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ditelstvi\Suchmann Pavel\VTP\přehled prostor\"/>
    </mc:Choice>
  </mc:AlternateContent>
  <xr:revisionPtr revIDLastSave="0" documentId="13_ncr:1_{EEB861FA-A686-4340-94E0-CBA70FC7D69E}" xr6:coauthVersionLast="43" xr6:coauthVersionMax="43" xr10:uidLastSave="{00000000-0000-0000-0000-000000000000}"/>
  <bookViews>
    <workbookView xWindow="-35710" yWindow="1140" windowWidth="28260" windowHeight="19770" activeTab="1" xr2:uid="{00000000-000D-0000-FFFF-FFFF00000000}"/>
  </bookViews>
  <sheets>
    <sheet name="List1" sheetId="1" r:id="rId1"/>
    <sheet name="Budova 1" sheetId="2" r:id="rId2"/>
    <sheet name="Budova 2" sheetId="3" r:id="rId3"/>
    <sheet name="Budova 3" sheetId="4" r:id="rId4"/>
  </sheets>
  <definedNames>
    <definedName name="Průřez_Budova">#N/A</definedName>
    <definedName name="Průřez_Budova1">#N/A</definedName>
    <definedName name="Průřez_číslo_místnosti">#N/A</definedName>
    <definedName name="Průřez_Číslo_místnosti1">#N/A</definedName>
    <definedName name="Průřez_Firma">#N/A</definedName>
    <definedName name="Průřez_firma1">#N/A</definedName>
    <definedName name="Průřez_k_pronájmu">#N/A</definedName>
    <definedName name="Průřez_k_pronájmu1">#N/A</definedName>
    <definedName name="Průřez_Název_místnosti">#N/A</definedName>
    <definedName name="Průřez_Název_místnosti1">#N/A</definedName>
    <definedName name="Průřez_Patro">#N/A</definedName>
    <definedName name="Průřez_Patro1">#N/A</definedName>
    <definedName name="Průřez_plocha">#N/A</definedName>
    <definedName name="Průřez_plocha1">#N/A</definedName>
    <definedName name="Průřez_Sloupec1">#N/A</definedName>
    <definedName name="Průřez_Sloupec2">#N/A</definedName>
    <definedName name="Průřez_Sloupec3">#N/A</definedName>
    <definedName name="Průřez_Sloupec4">#N/A</definedName>
    <definedName name="Průřez_Sloupec5">#N/A</definedName>
    <definedName name="Průřez_Sloupec6">#N/A</definedName>
    <definedName name="Průřez_Sloupec7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4" l="1"/>
  <c r="E62" i="3"/>
  <c r="E106" i="2" l="1"/>
</calcChain>
</file>

<file path=xl/sharedStrings.xml><?xml version="1.0" encoding="utf-8"?>
<sst xmlns="http://schemas.openxmlformats.org/spreadsheetml/2006/main" count="787" uniqueCount="126">
  <si>
    <t>1. Patro</t>
  </si>
  <si>
    <t>Plocha č. 116</t>
  </si>
  <si>
    <t>Plocha č. 132</t>
  </si>
  <si>
    <t>220 m²</t>
  </si>
  <si>
    <t>140 m²</t>
  </si>
  <si>
    <t>Název (směr od nádraží)</t>
  </si>
  <si>
    <t>Plocha</t>
  </si>
  <si>
    <t>Název firmy</t>
  </si>
  <si>
    <t>2. Patro</t>
  </si>
  <si>
    <t>Část u nádraží</t>
  </si>
  <si>
    <t>Část u křižovatky</t>
  </si>
  <si>
    <t>Plocha č. 211</t>
  </si>
  <si>
    <t>Plocha č. 212</t>
  </si>
  <si>
    <t>Plocha č. 213</t>
  </si>
  <si>
    <t>Plocha č. 214</t>
  </si>
  <si>
    <t>Plocha č. 215</t>
  </si>
  <si>
    <t>Plocha č. 216</t>
  </si>
  <si>
    <t>Plocha č. 217</t>
  </si>
  <si>
    <t>Plocha č. 218</t>
  </si>
  <si>
    <t>Plocha č. 219</t>
  </si>
  <si>
    <t>Plocha č. 220</t>
  </si>
  <si>
    <t>Plocha č. 241</t>
  </si>
  <si>
    <t>Plocha č. 242</t>
  </si>
  <si>
    <t>Plocha č. 243</t>
  </si>
  <si>
    <t>Plocha č. 244</t>
  </si>
  <si>
    <t>Plocha č. 245</t>
  </si>
  <si>
    <t>Plocha č. 246</t>
  </si>
  <si>
    <t>Plocha č. 247</t>
  </si>
  <si>
    <t>Plocha č. 248</t>
  </si>
  <si>
    <t>Plocha č. 249</t>
  </si>
  <si>
    <t>Plocha č. 250</t>
  </si>
  <si>
    <t>26 m²</t>
  </si>
  <si>
    <t>35 m²</t>
  </si>
  <si>
    <t>32 m²</t>
  </si>
  <si>
    <t>20 m²</t>
  </si>
  <si>
    <t>Svářecí škola</t>
  </si>
  <si>
    <t>Klastr Mechatronika</t>
  </si>
  <si>
    <t>Majola</t>
  </si>
  <si>
    <t>3D tisk- Comtes</t>
  </si>
  <si>
    <t xml:space="preserve">Svářecí škola </t>
  </si>
  <si>
    <t>3D tisk</t>
  </si>
  <si>
    <t>Plocha č. 108 (+ přilehlá kancelář)</t>
  </si>
  <si>
    <t>Plocha č. 124 (+ přilehlá kancelář)</t>
  </si>
  <si>
    <t>VTP</t>
  </si>
  <si>
    <t>ANO</t>
  </si>
  <si>
    <t>NE</t>
  </si>
  <si>
    <t>1.NP</t>
  </si>
  <si>
    <t>Zádveří</t>
  </si>
  <si>
    <t>Vstupní Hala</t>
  </si>
  <si>
    <t>Zázemí ostrahy</t>
  </si>
  <si>
    <t>Zádveří 2</t>
  </si>
  <si>
    <t>Schodiště</t>
  </si>
  <si>
    <t>Dílna</t>
  </si>
  <si>
    <t>Kanclář</t>
  </si>
  <si>
    <t>Sprcha</t>
  </si>
  <si>
    <t>Úklid</t>
  </si>
  <si>
    <t>WC Předsíň</t>
  </si>
  <si>
    <t>Pisoár</t>
  </si>
  <si>
    <t>WC</t>
  </si>
  <si>
    <t>Kancelář</t>
  </si>
  <si>
    <t>Schodiště, patří k 143</t>
  </si>
  <si>
    <t>Chodba</t>
  </si>
  <si>
    <t>WC pro handic. Os.</t>
  </si>
  <si>
    <t>Elektrorozvaděč</t>
  </si>
  <si>
    <t>Strojovna Výtahu, vedle 102</t>
  </si>
  <si>
    <t>Svářecí Škola</t>
  </si>
  <si>
    <t>Klastr MECHATRONIKA</t>
  </si>
  <si>
    <t>MAJOLA</t>
  </si>
  <si>
    <t>3D tisk - COMTES</t>
  </si>
  <si>
    <t>2.NP</t>
  </si>
  <si>
    <t>Předsíň, WC Ženy</t>
  </si>
  <si>
    <t>WC ženy</t>
  </si>
  <si>
    <t>Předsíň, WC muži</t>
  </si>
  <si>
    <t>WC muži</t>
  </si>
  <si>
    <t>Kuchyňka</t>
  </si>
  <si>
    <t>Předsíň WC muži</t>
  </si>
  <si>
    <t>Server + UPC</t>
  </si>
  <si>
    <t>Předsíň WC ženy</t>
  </si>
  <si>
    <t>Místnost pro kotle</t>
  </si>
  <si>
    <t>3D Tisk - COMTES</t>
  </si>
  <si>
    <t>Budova</t>
  </si>
  <si>
    <t>Patro</t>
  </si>
  <si>
    <t>číslo místnosti</t>
  </si>
  <si>
    <t>Název místnosti</t>
  </si>
  <si>
    <t>K pronájmu</t>
  </si>
  <si>
    <t>Firma</t>
  </si>
  <si>
    <t>Celkem</t>
  </si>
  <si>
    <t>plocha</t>
  </si>
  <si>
    <t>k pronájmu</t>
  </si>
  <si>
    <t>3.NP</t>
  </si>
  <si>
    <t>WC/Sprcha</t>
  </si>
  <si>
    <t>Recepce zázemí</t>
  </si>
  <si>
    <t>Sklad</t>
  </si>
  <si>
    <t>Tech. Místnost</t>
  </si>
  <si>
    <t>Server</t>
  </si>
  <si>
    <t>Archiv</t>
  </si>
  <si>
    <t>Garáž</t>
  </si>
  <si>
    <t>Sekretariát</t>
  </si>
  <si>
    <t>Kuchyň</t>
  </si>
  <si>
    <t>WC invalida</t>
  </si>
  <si>
    <t>Spojovací chodba</t>
  </si>
  <si>
    <t>Jednací místnost</t>
  </si>
  <si>
    <t>Číslo místnosti</t>
  </si>
  <si>
    <t>firma</t>
  </si>
  <si>
    <t>Kuchyň + recepce</t>
  </si>
  <si>
    <t>WC ZTP</t>
  </si>
  <si>
    <t>MŠ sklady</t>
  </si>
  <si>
    <t>MŠ šatna</t>
  </si>
  <si>
    <t>MŠ chodba</t>
  </si>
  <si>
    <t>MŠ zádveří</t>
  </si>
  <si>
    <t>MŠ příprava jídel</t>
  </si>
  <si>
    <t>MŠ kabinet</t>
  </si>
  <si>
    <t>MŠ vyučující</t>
  </si>
  <si>
    <t>MŠ WC děti</t>
  </si>
  <si>
    <t>MŠ herna</t>
  </si>
  <si>
    <t>Multifunkční sál</t>
  </si>
  <si>
    <t>Šatna muži</t>
  </si>
  <si>
    <t>Umývárna muži WC</t>
  </si>
  <si>
    <t>Šatna ženy</t>
  </si>
  <si>
    <t>Umývárna ženy WC</t>
  </si>
  <si>
    <t>Sklad sálu</t>
  </si>
  <si>
    <t>Tech. Zázemí sálu</t>
  </si>
  <si>
    <t>Strojovna VZT</t>
  </si>
  <si>
    <t>Zasedací místnost</t>
  </si>
  <si>
    <t>Terasa</t>
  </si>
  <si>
    <t>Air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</si>
</sst>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microsoft.com/office/2007/relationships/slicerCache" Target="slicerCaches/slicerCache9.xml"/><Relationship Id="rId18" Type="http://schemas.microsoft.com/office/2007/relationships/slicerCache" Target="slicerCaches/slicerCache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7.xml"/><Relationship Id="rId7" Type="http://schemas.microsoft.com/office/2007/relationships/slicerCache" Target="slicerCaches/slicerCache3.xml"/><Relationship Id="rId12" Type="http://schemas.microsoft.com/office/2007/relationships/slicerCache" Target="slicerCaches/slicerCache8.xml"/><Relationship Id="rId17" Type="http://schemas.microsoft.com/office/2007/relationships/slicerCache" Target="slicerCaches/slicerCache13.xml"/><Relationship Id="rId25" Type="http://schemas.microsoft.com/office/2007/relationships/slicerCache" Target="slicerCaches/slicerCache2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2.xml"/><Relationship Id="rId20" Type="http://schemas.microsoft.com/office/2007/relationships/slicerCache" Target="slicerCaches/slicerCache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microsoft.com/office/2007/relationships/slicerCache" Target="slicerCaches/slicerCache7.xml"/><Relationship Id="rId24" Type="http://schemas.microsoft.com/office/2007/relationships/slicerCache" Target="slicerCaches/slicerCache20.xml"/><Relationship Id="rId5" Type="http://schemas.microsoft.com/office/2007/relationships/slicerCache" Target="slicerCaches/slicerCache1.xml"/><Relationship Id="rId15" Type="http://schemas.microsoft.com/office/2007/relationships/slicerCache" Target="slicerCaches/slicerCache11.xml"/><Relationship Id="rId23" Type="http://schemas.microsoft.com/office/2007/relationships/slicerCache" Target="slicerCaches/slicerCache19.xml"/><Relationship Id="rId28" Type="http://schemas.openxmlformats.org/officeDocument/2006/relationships/sharedStrings" Target="sharedStrings.xml"/><Relationship Id="rId10" Type="http://schemas.microsoft.com/office/2007/relationships/slicerCache" Target="slicerCaches/slicerCache6.xml"/><Relationship Id="rId19" Type="http://schemas.microsoft.com/office/2007/relationships/slicerCache" Target="slicerCaches/slicerCache15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microsoft.com/office/2007/relationships/slicerCache" Target="slicerCaches/slicerCache10.xml"/><Relationship Id="rId22" Type="http://schemas.microsoft.com/office/2007/relationships/slicerCache" Target="slicerCaches/slicerCache18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142875</xdr:rowOff>
    </xdr:from>
    <xdr:to>
      <xdr:col>21</xdr:col>
      <xdr:colOff>333375</xdr:colOff>
      <xdr:row>20</xdr:row>
      <xdr:rowOff>93463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142875"/>
          <a:ext cx="10058400" cy="7380088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6</xdr:row>
      <xdr:rowOff>257175</xdr:rowOff>
    </xdr:from>
    <xdr:to>
      <xdr:col>6</xdr:col>
      <xdr:colOff>590550</xdr:colOff>
      <xdr:row>7</xdr:row>
      <xdr:rowOff>161925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77325" y="2486025"/>
          <a:ext cx="257175" cy="2762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142875</xdr:colOff>
      <xdr:row>14</xdr:row>
      <xdr:rowOff>180975</xdr:rowOff>
    </xdr:from>
    <xdr:to>
      <xdr:col>7</xdr:col>
      <xdr:colOff>400050</xdr:colOff>
      <xdr:row>15</xdr:row>
      <xdr:rowOff>85725</xdr:rowOff>
    </xdr:to>
    <xdr:sp macro="" textlink="">
      <xdr:nvSpPr>
        <xdr:cNvPr id="5" name="Ová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96425" y="5381625"/>
          <a:ext cx="257175" cy="2762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180975</xdr:colOff>
      <xdr:row>8</xdr:row>
      <xdr:rowOff>314325</xdr:rowOff>
    </xdr:from>
    <xdr:to>
      <xdr:col>7</xdr:col>
      <xdr:colOff>438150</xdr:colOff>
      <xdr:row>9</xdr:row>
      <xdr:rowOff>219075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34525" y="3286125"/>
          <a:ext cx="257175" cy="276225"/>
        </a:xfrm>
        <a:prstGeom prst="ellipse">
          <a:avLst/>
        </a:prstGeom>
        <a:solidFill>
          <a:srgbClr val="FF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FFCCFF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133350</xdr:rowOff>
    </xdr:from>
    <xdr:to>
      <xdr:col>7</xdr:col>
      <xdr:colOff>257175</xdr:colOff>
      <xdr:row>18</xdr:row>
      <xdr:rowOff>38100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353550" y="6448425"/>
          <a:ext cx="257175" cy="276225"/>
        </a:xfrm>
        <a:prstGeom prst="ellipse">
          <a:avLst/>
        </a:prstGeom>
        <a:solidFill>
          <a:srgbClr val="FF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FFCCFF"/>
            </a:solidFill>
          </a:endParaRPr>
        </a:p>
      </xdr:txBody>
    </xdr:sp>
    <xdr:clientData/>
  </xdr:twoCellAnchor>
  <xdr:twoCellAnchor>
    <xdr:from>
      <xdr:col>10</xdr:col>
      <xdr:colOff>104775</xdr:colOff>
      <xdr:row>2</xdr:row>
      <xdr:rowOff>114300</xdr:rowOff>
    </xdr:from>
    <xdr:to>
      <xdr:col>10</xdr:col>
      <xdr:colOff>361950</xdr:colOff>
      <xdr:row>3</xdr:row>
      <xdr:rowOff>19050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87125" y="857250"/>
          <a:ext cx="257175" cy="2762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161925</xdr:colOff>
      <xdr:row>3</xdr:row>
      <xdr:rowOff>66675</xdr:rowOff>
    </xdr:from>
    <xdr:to>
      <xdr:col>10</xdr:col>
      <xdr:colOff>419100</xdr:colOff>
      <xdr:row>3</xdr:row>
      <xdr:rowOff>342900</xdr:rowOff>
    </xdr:to>
    <xdr:sp macro="" textlink="">
      <xdr:nvSpPr>
        <xdr:cNvPr id="9" name="Ová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344275" y="1181100"/>
          <a:ext cx="257175" cy="2762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466725</xdr:colOff>
      <xdr:row>1</xdr:row>
      <xdr:rowOff>190500</xdr:rowOff>
    </xdr:from>
    <xdr:to>
      <xdr:col>12</xdr:col>
      <xdr:colOff>114300</xdr:colOff>
      <xdr:row>2</xdr:row>
      <xdr:rowOff>95250</xdr:rowOff>
    </xdr:to>
    <xdr:sp macro="" textlink="">
      <xdr:nvSpPr>
        <xdr:cNvPr id="10" name="Ová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258675" y="561975"/>
          <a:ext cx="257175" cy="2762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504825</xdr:colOff>
      <xdr:row>2</xdr:row>
      <xdr:rowOff>219075</xdr:rowOff>
    </xdr:from>
    <xdr:to>
      <xdr:col>12</xdr:col>
      <xdr:colOff>152400</xdr:colOff>
      <xdr:row>3</xdr:row>
      <xdr:rowOff>123825</xdr:rowOff>
    </xdr:to>
    <xdr:sp macro="" textlink="">
      <xdr:nvSpPr>
        <xdr:cNvPr id="11" name="Ová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296775" y="962025"/>
          <a:ext cx="257175" cy="2762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66675</xdr:colOff>
      <xdr:row>14</xdr:row>
      <xdr:rowOff>180975</xdr:rowOff>
    </xdr:from>
    <xdr:to>
      <xdr:col>10</xdr:col>
      <xdr:colOff>323850</xdr:colOff>
      <xdr:row>15</xdr:row>
      <xdr:rowOff>85725</xdr:rowOff>
    </xdr:to>
    <xdr:sp macro="" textlink="">
      <xdr:nvSpPr>
        <xdr:cNvPr id="12" name="Ová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249025" y="5381625"/>
          <a:ext cx="257175" cy="276225"/>
        </a:xfrm>
        <a:prstGeom prst="ellipse">
          <a:avLst/>
        </a:prstGeom>
        <a:solidFill>
          <a:srgbClr val="FF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FFCCFF"/>
            </a:solidFill>
          </a:endParaRPr>
        </a:p>
      </xdr:txBody>
    </xdr:sp>
    <xdr:clientData/>
  </xdr:twoCellAnchor>
  <xdr:twoCellAnchor>
    <xdr:from>
      <xdr:col>11</xdr:col>
      <xdr:colOff>514350</xdr:colOff>
      <xdr:row>15</xdr:row>
      <xdr:rowOff>123825</xdr:rowOff>
    </xdr:from>
    <xdr:to>
      <xdr:col>12</xdr:col>
      <xdr:colOff>161925</xdr:colOff>
      <xdr:row>16</xdr:row>
      <xdr:rowOff>28575</xdr:rowOff>
    </xdr:to>
    <xdr:sp macro="" textlink="">
      <xdr:nvSpPr>
        <xdr:cNvPr id="13" name="Ová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306300" y="5695950"/>
          <a:ext cx="257175" cy="276225"/>
        </a:xfrm>
        <a:prstGeom prst="ellipse">
          <a:avLst/>
        </a:prstGeom>
        <a:solidFill>
          <a:srgbClr val="FF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rgbClr val="FFCC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238125</xdr:colOff>
      <xdr:row>0</xdr:row>
      <xdr:rowOff>171450</xdr:rowOff>
    </xdr:from>
    <xdr:to>
      <xdr:col>11</xdr:col>
      <xdr:colOff>238125</xdr:colOff>
      <xdr:row>14</xdr:row>
      <xdr:rowOff>28575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Sloupec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1625" y="17145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190500</xdr:colOff>
      <xdr:row>14</xdr:row>
      <xdr:rowOff>57150</xdr:rowOff>
    </xdr:from>
    <xdr:to>
      <xdr:col>11</xdr:col>
      <xdr:colOff>190500</xdr:colOff>
      <xdr:row>27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loupec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74000" y="272415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14</xdr:col>
      <xdr:colOff>228600</xdr:colOff>
      <xdr:row>14</xdr:row>
      <xdr:rowOff>76200</xdr:rowOff>
    </xdr:from>
    <xdr:to>
      <xdr:col>17</xdr:col>
      <xdr:colOff>228600</xdr:colOff>
      <xdr:row>27</xdr:row>
      <xdr:rowOff>123825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loupec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95100" y="274320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228600</xdr:colOff>
      <xdr:row>14</xdr:row>
      <xdr:rowOff>76200</xdr:rowOff>
    </xdr:from>
    <xdr:to>
      <xdr:col>14</xdr:col>
      <xdr:colOff>228600</xdr:colOff>
      <xdr:row>27</xdr:row>
      <xdr:rowOff>123825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Sloupec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53600" y="274320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247650</xdr:colOff>
      <xdr:row>0</xdr:row>
      <xdr:rowOff>171450</xdr:rowOff>
    </xdr:from>
    <xdr:to>
      <xdr:col>14</xdr:col>
      <xdr:colOff>247650</xdr:colOff>
      <xdr:row>14</xdr:row>
      <xdr:rowOff>28575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loupec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2650" y="17145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14</xdr:col>
      <xdr:colOff>228600</xdr:colOff>
      <xdr:row>0</xdr:row>
      <xdr:rowOff>171450</xdr:rowOff>
    </xdr:from>
    <xdr:to>
      <xdr:col>17</xdr:col>
      <xdr:colOff>228600</xdr:colOff>
      <xdr:row>14</xdr:row>
      <xdr:rowOff>28575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Sloupec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95100" y="17145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17</xdr:col>
      <xdr:colOff>228600</xdr:colOff>
      <xdr:row>7</xdr:row>
      <xdr:rowOff>19050</xdr:rowOff>
    </xdr:from>
    <xdr:to>
      <xdr:col>20</xdr:col>
      <xdr:colOff>228600</xdr:colOff>
      <xdr:row>20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Sloupec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loupec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36600" y="1352550"/>
              <a:ext cx="18415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238125</xdr:colOff>
      <xdr:row>0</xdr:row>
      <xdr:rowOff>9525</xdr:rowOff>
    </xdr:from>
    <xdr:to>
      <xdr:col>12</xdr:col>
      <xdr:colOff>238125</xdr:colOff>
      <xdr:row>13</xdr:row>
      <xdr:rowOff>57150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Budova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udo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91350" y="9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257175</xdr:colOff>
      <xdr:row>0</xdr:row>
      <xdr:rowOff>0</xdr:rowOff>
    </xdr:from>
    <xdr:to>
      <xdr:col>15</xdr:col>
      <xdr:colOff>257175</xdr:colOff>
      <xdr:row>13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atro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t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3920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15</xdr:col>
      <xdr:colOff>266700</xdr:colOff>
      <xdr:row>0</xdr:row>
      <xdr:rowOff>0</xdr:rowOff>
    </xdr:from>
    <xdr:to>
      <xdr:col>18</xdr:col>
      <xdr:colOff>266700</xdr:colOff>
      <xdr:row>13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číslo místnosti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míst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77525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209550</xdr:colOff>
      <xdr:row>13</xdr:row>
      <xdr:rowOff>66675</xdr:rowOff>
    </xdr:from>
    <xdr:to>
      <xdr:col>12</xdr:col>
      <xdr:colOff>209550</xdr:colOff>
      <xdr:row>26</xdr:row>
      <xdr:rowOff>114300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Název místnosti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míst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62775" y="2543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219075</xdr:colOff>
      <xdr:row>13</xdr:row>
      <xdr:rowOff>66675</xdr:rowOff>
    </xdr:from>
    <xdr:to>
      <xdr:col>15</xdr:col>
      <xdr:colOff>219075</xdr:colOff>
      <xdr:row>26</xdr:row>
      <xdr:rowOff>114300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plocha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o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01100" y="2543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15</xdr:col>
      <xdr:colOff>238125</xdr:colOff>
      <xdr:row>13</xdr:row>
      <xdr:rowOff>57150</xdr:rowOff>
    </xdr:from>
    <xdr:to>
      <xdr:col>18</xdr:col>
      <xdr:colOff>238125</xdr:colOff>
      <xdr:row>26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k pronájmu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 pronájm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48950" y="2533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18</xdr:col>
      <xdr:colOff>247650</xdr:colOff>
      <xdr:row>7</xdr:row>
      <xdr:rowOff>85725</xdr:rowOff>
    </xdr:from>
    <xdr:to>
      <xdr:col>21</xdr:col>
      <xdr:colOff>247650</xdr:colOff>
      <xdr:row>20</xdr:row>
      <xdr:rowOff>133350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Firma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87275" y="14192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180975</xdr:colOff>
      <xdr:row>0</xdr:row>
      <xdr:rowOff>9525</xdr:rowOff>
    </xdr:from>
    <xdr:to>
      <xdr:col>12</xdr:col>
      <xdr:colOff>180975</xdr:colOff>
      <xdr:row>13</xdr:row>
      <xdr:rowOff>57150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Budova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udov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38975" y="9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171450</xdr:colOff>
      <xdr:row>0</xdr:row>
      <xdr:rowOff>0</xdr:rowOff>
    </xdr:from>
    <xdr:to>
      <xdr:col>15</xdr:col>
      <xdr:colOff>171450</xdr:colOff>
      <xdr:row>13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atro 1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tr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582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15</xdr:col>
      <xdr:colOff>161925</xdr:colOff>
      <xdr:row>0</xdr:row>
      <xdr:rowOff>9525</xdr:rowOff>
    </xdr:from>
    <xdr:to>
      <xdr:col>18</xdr:col>
      <xdr:colOff>161925</xdr:colOff>
      <xdr:row>13</xdr:row>
      <xdr:rowOff>57150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Číslo místnosti 1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míst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77525" y="9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161925</xdr:colOff>
      <xdr:row>13</xdr:row>
      <xdr:rowOff>66675</xdr:rowOff>
    </xdr:from>
    <xdr:to>
      <xdr:col>12</xdr:col>
      <xdr:colOff>161925</xdr:colOff>
      <xdr:row>26</xdr:row>
      <xdr:rowOff>114300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Název místnosti 1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míst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9925" y="2543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152400</xdr:colOff>
      <xdr:row>13</xdr:row>
      <xdr:rowOff>57150</xdr:rowOff>
    </xdr:from>
    <xdr:to>
      <xdr:col>15</xdr:col>
      <xdr:colOff>152400</xdr:colOff>
      <xdr:row>26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plocha 1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o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39200" y="2533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15</xdr:col>
      <xdr:colOff>171450</xdr:colOff>
      <xdr:row>13</xdr:row>
      <xdr:rowOff>47625</xdr:rowOff>
    </xdr:from>
    <xdr:to>
      <xdr:col>18</xdr:col>
      <xdr:colOff>171450</xdr:colOff>
      <xdr:row>26</xdr:row>
      <xdr:rowOff>95250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k pronájmu 1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 pronájmu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7050" y="2524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18</xdr:col>
      <xdr:colOff>209550</xdr:colOff>
      <xdr:row>8</xdr:row>
      <xdr:rowOff>95250</xdr:rowOff>
    </xdr:from>
    <xdr:to>
      <xdr:col>21</xdr:col>
      <xdr:colOff>209550</xdr:colOff>
      <xdr:row>21</xdr:row>
      <xdr:rowOff>142875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firma 1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53950" y="16192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1" xr10:uid="{00000000-0013-0000-FFFF-FFFF01000000}" sourceName="Budova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místnosti" xr10:uid="{00000000-0013-0000-FFFF-FFFF0A000000}" sourceName="číslo místnosti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místnosti" xr10:uid="{00000000-0013-0000-FFFF-FFFF0B000000}" sourceName="Název místnosti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locha" xr10:uid="{00000000-0013-0000-FFFF-FFFF0C000000}" sourceName="plocha">
  <extLst>
    <x:ext xmlns:x15="http://schemas.microsoft.com/office/spreadsheetml/2010/11/main" uri="{2F2917AC-EB37-4324-AD4E-5DD8C200BD13}">
      <x15:tableSlicerCache tableId="2" column="5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_pronájmu" xr10:uid="{00000000-0013-0000-FFFF-FFFF0D000000}" sourceName="k pronájmu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Firma" xr10:uid="{00000000-0013-0000-FFFF-FFFF0E000000}" sourceName="Firma">
  <extLst>
    <x:ext xmlns:x15="http://schemas.microsoft.com/office/spreadsheetml/2010/11/main" uri="{2F2917AC-EB37-4324-AD4E-5DD8C200BD13}">
      <x15:tableSlicerCache tableId="2" column="7"/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Budova1" xr10:uid="{00000000-0013-0000-FFFF-FFFF0F000000}" sourceName="Budova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atro1" xr10:uid="{00000000-0013-0000-FFFF-FFFF10000000}" sourceName="Patro">
  <extLst>
    <x:ext xmlns:x15="http://schemas.microsoft.com/office/spreadsheetml/2010/11/main" uri="{2F2917AC-EB37-4324-AD4E-5DD8C200BD13}">
      <x15:tableSlicerCache tableId="3" column="2"/>
    </x:ext>
  </extLst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místnosti1" xr10:uid="{00000000-0013-0000-FFFF-FFFF11000000}" sourceName="Číslo místnosti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místnosti1" xr10:uid="{00000000-0013-0000-FFFF-FFFF12000000}" sourceName="Název místnosti">
  <extLst>
    <x:ext xmlns:x15="http://schemas.microsoft.com/office/spreadsheetml/2010/11/main" uri="{2F2917AC-EB37-4324-AD4E-5DD8C200BD13}">
      <x15:tableSlicerCache tableId="3" column="4"/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locha1" xr10:uid="{00000000-0013-0000-FFFF-FFFF13000000}" sourceName="plocha">
  <extLst>
    <x:ext xmlns:x15="http://schemas.microsoft.com/office/spreadsheetml/2010/11/main" uri="{2F2917AC-EB37-4324-AD4E-5DD8C200BD13}">
      <x15:tableSlicerCache tableId="3" column="5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2" xr10:uid="{00000000-0013-0000-FFFF-FFFF02000000}" sourceName="Patro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_pronájmu1" xr10:uid="{00000000-0013-0000-FFFF-FFFF14000000}" sourceName="k pronájmu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firma1" xr10:uid="{00000000-0013-0000-FFFF-FFFF15000000}" sourceName="firma">
  <extLst>
    <x:ext xmlns:x15="http://schemas.microsoft.com/office/spreadsheetml/2010/11/main" uri="{2F2917AC-EB37-4324-AD4E-5DD8C200BD13}">
      <x15:tableSlicerCache tableId="3" column="7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3" xr10:uid="{00000000-0013-0000-FFFF-FFFF03000000}" sourceName="číslo místnosti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4" xr10:uid="{00000000-0013-0000-FFFF-FFFF04000000}" sourceName="Název místnosti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5" xr10:uid="{00000000-0013-0000-FFFF-FFFF05000000}" sourceName="Plocha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6" xr10:uid="{00000000-0013-0000-FFFF-FFFF06000000}" sourceName="K pronájmu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Sloupec7" xr10:uid="{00000000-0013-0000-FFFF-FFFF07000000}" sourceName="Firma">
  <extLst>
    <x:ext xmlns:x15="http://schemas.microsoft.com/office/spreadsheetml/2010/11/main" uri="{2F2917AC-EB37-4324-AD4E-5DD8C200BD13}">
      <x15:tableSlicerCache tableId="1" column="7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Budova" xr10:uid="{00000000-0013-0000-FFFF-FFFF08000000}" sourceName="Budova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atro" xr10:uid="{00000000-0013-0000-FFFF-FFFF09000000}" sourceName="Patro">
  <extLst>
    <x:ext xmlns:x15="http://schemas.microsoft.com/office/spreadsheetml/2010/11/main" uri="{2F2917AC-EB37-4324-AD4E-5DD8C200BD13}">
      <x15:tableSlicerCache tableId="2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loupec1" xr10:uid="{00000000-0014-0000-FFFF-FFFF01000000}" cache="Průřez_Sloupec1" caption="Budova" rowHeight="241300"/>
  <slicer name="Sloupec2" xr10:uid="{00000000-0014-0000-FFFF-FFFF02000000}" cache="Průřez_Sloupec2" caption="Patro" rowHeight="241300"/>
  <slicer name="Sloupec3" xr10:uid="{00000000-0014-0000-FFFF-FFFF03000000}" cache="Průřez_Sloupec3" caption="číslo místnosti" rowHeight="241300"/>
  <slicer name="Sloupec4" xr10:uid="{00000000-0014-0000-FFFF-FFFF04000000}" cache="Průřez_Sloupec4" caption="Název místnosti" rowHeight="241300"/>
  <slicer name="Sloupec5" xr10:uid="{00000000-0014-0000-FFFF-FFFF05000000}" cache="Průřez_Sloupec5" caption="Plocha" rowHeight="241300"/>
  <slicer name="Sloupec6" xr10:uid="{00000000-0014-0000-FFFF-FFFF06000000}" cache="Průřez_Sloupec6" caption="K pronájmu" rowHeight="241300"/>
  <slicer name="Sloupec7" xr10:uid="{00000000-0014-0000-FFFF-FFFF07000000}" cache="Průřez_Sloupec7" caption="Firma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udova" xr10:uid="{00000000-0014-0000-FFFF-FFFF08000000}" cache="Průřez_Budova" caption="Budova" rowHeight="241300"/>
  <slicer name="Patro" xr10:uid="{00000000-0014-0000-FFFF-FFFF09000000}" cache="Průřez_Patro" caption="Patro" rowHeight="241300"/>
  <slicer name="číslo místnosti" xr10:uid="{00000000-0014-0000-FFFF-FFFF0A000000}" cache="Průřez_číslo_místnosti" caption="číslo místnosti" rowHeight="241300"/>
  <slicer name="Název místnosti" xr10:uid="{00000000-0014-0000-FFFF-FFFF0B000000}" cache="Průřez_Název_místnosti" caption="Název místnosti" rowHeight="241300"/>
  <slicer name="plocha" xr10:uid="{00000000-0014-0000-FFFF-FFFF0C000000}" cache="Průřez_plocha" caption="plocha" rowHeight="241300"/>
  <slicer name="k pronájmu" xr10:uid="{00000000-0014-0000-FFFF-FFFF0D000000}" cache="Průřez_k_pronájmu" caption="k pronájmu" rowHeight="241300"/>
  <slicer name="Firma" xr10:uid="{00000000-0014-0000-FFFF-FFFF0E000000}" cache="Průřez_Firma" caption="Firma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udova 1" xr10:uid="{00000000-0014-0000-FFFF-FFFF0F000000}" cache="Průřez_Budova1" caption="Budova" rowHeight="241300"/>
  <slicer name="Patro 1" xr10:uid="{00000000-0014-0000-FFFF-FFFF10000000}" cache="Průřez_Patro1" caption="Patro" rowHeight="241300"/>
  <slicer name="Číslo místnosti 1" xr10:uid="{00000000-0014-0000-FFFF-FFFF11000000}" cache="Průřez_Číslo_místnosti1" caption="Číslo místnosti" rowHeight="241300"/>
  <slicer name="Název místnosti 1" xr10:uid="{00000000-0014-0000-FFFF-FFFF12000000}" cache="Průřez_Název_místnosti1" caption="Název místnosti" rowHeight="241300"/>
  <slicer name="plocha 1" xr10:uid="{00000000-0014-0000-FFFF-FFFF13000000}" cache="Průřez_plocha1" caption="plocha" rowHeight="241300"/>
  <slicer name="k pronájmu 1" xr10:uid="{00000000-0014-0000-FFFF-FFFF14000000}" cache="Průřez_k_pronájmu1" caption="k pronájmu" rowHeight="241300"/>
  <slicer name="firma 1" xr10:uid="{00000000-0014-0000-FFFF-FFFF15000000}" cache="Průřez_firma1" caption="firma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G106" totalsRowCount="1">
  <autoFilter ref="A1:G105" xr:uid="{00000000-0009-0000-0100-000001000000}"/>
  <tableColumns count="7">
    <tableColumn id="1" xr3:uid="{00000000-0010-0000-0000-000001000000}" name="Budova"/>
    <tableColumn id="2" xr3:uid="{00000000-0010-0000-0000-000002000000}" name="Patro"/>
    <tableColumn id="3" xr3:uid="{00000000-0010-0000-0000-000003000000}" name="číslo místnosti"/>
    <tableColumn id="4" xr3:uid="{00000000-0010-0000-0000-000004000000}" name="Název místnosti" totalsRowLabel="Celkem"/>
    <tableColumn id="5" xr3:uid="{00000000-0010-0000-0000-000005000000}" name="Plocha" totalsRowFunction="sum"/>
    <tableColumn id="6" xr3:uid="{00000000-0010-0000-0000-000006000000}" name="K pronájmu"/>
    <tableColumn id="7" xr3:uid="{00000000-0010-0000-0000-000007000000}" name="Firma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A1:G62" totalsRowCount="1">
  <autoFilter ref="A1:G61" xr:uid="{00000000-0009-0000-0100-000002000000}"/>
  <tableColumns count="7">
    <tableColumn id="1" xr3:uid="{00000000-0010-0000-0100-000001000000}" name="Budova"/>
    <tableColumn id="2" xr3:uid="{00000000-0010-0000-0100-000002000000}" name="Patro"/>
    <tableColumn id="3" xr3:uid="{00000000-0010-0000-0100-000003000000}" name="číslo místnosti"/>
    <tableColumn id="4" xr3:uid="{00000000-0010-0000-0100-000004000000}" name="Název místnosti" totalsRowLabel="Celkem"/>
    <tableColumn id="5" xr3:uid="{00000000-0010-0000-0100-000005000000}" name="plocha" totalsRowFunction="sum"/>
    <tableColumn id="6" xr3:uid="{00000000-0010-0000-0100-000006000000}" name="k pronájmu"/>
    <tableColumn id="7" xr3:uid="{00000000-0010-0000-0100-000007000000}" name="Firma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3" displayName="Tabulka3" ref="A1:G43" totalsRowCount="1">
  <autoFilter ref="A1:G42" xr:uid="{00000000-0009-0000-0100-000003000000}"/>
  <tableColumns count="7">
    <tableColumn id="1" xr3:uid="{00000000-0010-0000-0200-000001000000}" name="Budova"/>
    <tableColumn id="2" xr3:uid="{00000000-0010-0000-0200-000002000000}" name="Patro"/>
    <tableColumn id="3" xr3:uid="{00000000-0010-0000-0200-000003000000}" name="Číslo místnosti"/>
    <tableColumn id="4" xr3:uid="{00000000-0010-0000-0200-000004000000}" name="Název místnosti" totalsRowLabel="Celkem"/>
    <tableColumn id="5" xr3:uid="{00000000-0010-0000-0200-000005000000}" name="plocha" totalsRowFunction="sum"/>
    <tableColumn id="6" xr3:uid="{00000000-0010-0000-0200-000006000000}" name="k pronájmu"/>
    <tableColumn id="7" xr3:uid="{00000000-0010-0000-0200-000007000000}" name="firma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D34"/>
  <sheetViews>
    <sheetView workbookViewId="0">
      <selection activeCell="C3" sqref="C3"/>
    </sheetView>
  </sheetViews>
  <sheetFormatPr defaultRowHeight="14.5" x14ac:dyDescent="0.35"/>
  <cols>
    <col min="1" max="1" width="22" customWidth="1"/>
    <col min="2" max="2" width="30.81640625" bestFit="1" customWidth="1"/>
    <col min="3" max="3" width="13.54296875" customWidth="1"/>
    <col min="4" max="4" width="46.453125" customWidth="1"/>
  </cols>
  <sheetData>
    <row r="1" spans="1:4" ht="29.25" customHeight="1" x14ac:dyDescent="0.35">
      <c r="A1" s="1" t="s">
        <v>0</v>
      </c>
      <c r="B1" t="s">
        <v>5</v>
      </c>
      <c r="C1" t="s">
        <v>6</v>
      </c>
      <c r="D1" t="s">
        <v>7</v>
      </c>
    </row>
    <row r="2" spans="1:4" ht="29.25" customHeight="1" x14ac:dyDescent="0.35">
      <c r="B2" s="1" t="s">
        <v>41</v>
      </c>
      <c r="C2" t="s">
        <v>3</v>
      </c>
      <c r="D2" t="s">
        <v>35</v>
      </c>
    </row>
    <row r="3" spans="1:4" ht="29.25" customHeight="1" x14ac:dyDescent="0.35">
      <c r="B3" s="1" t="s">
        <v>1</v>
      </c>
      <c r="C3" t="s">
        <v>4</v>
      </c>
      <c r="D3" t="s">
        <v>36</v>
      </c>
    </row>
    <row r="4" spans="1:4" ht="29.25" customHeight="1" x14ac:dyDescent="0.35">
      <c r="B4" s="1" t="s">
        <v>42</v>
      </c>
      <c r="C4" t="s">
        <v>3</v>
      </c>
      <c r="D4" t="s">
        <v>37</v>
      </c>
    </row>
    <row r="5" spans="1:4" ht="29.25" customHeight="1" x14ac:dyDescent="0.35">
      <c r="B5" s="1" t="s">
        <v>2</v>
      </c>
      <c r="C5" t="s">
        <v>4</v>
      </c>
      <c r="D5" t="s">
        <v>38</v>
      </c>
    </row>
    <row r="6" spans="1:4" ht="29.25" customHeight="1" x14ac:dyDescent="0.35"/>
    <row r="7" spans="1:4" ht="29.25" customHeight="1" x14ac:dyDescent="0.35">
      <c r="A7" s="1" t="s">
        <v>8</v>
      </c>
      <c r="B7" s="1" t="s">
        <v>9</v>
      </c>
    </row>
    <row r="8" spans="1:4" ht="29.25" customHeight="1" x14ac:dyDescent="0.35">
      <c r="B8" t="s">
        <v>11</v>
      </c>
      <c r="C8" t="s">
        <v>31</v>
      </c>
      <c r="D8" t="s">
        <v>39</v>
      </c>
    </row>
    <row r="9" spans="1:4" ht="29.25" customHeight="1" x14ac:dyDescent="0.35">
      <c r="B9" t="s">
        <v>12</v>
      </c>
      <c r="C9" t="s">
        <v>32</v>
      </c>
      <c r="D9" t="s">
        <v>39</v>
      </c>
    </row>
    <row r="10" spans="1:4" ht="29.25" customHeight="1" x14ac:dyDescent="0.35">
      <c r="B10" t="s">
        <v>13</v>
      </c>
      <c r="C10" t="s">
        <v>32</v>
      </c>
      <c r="D10" t="s">
        <v>39</v>
      </c>
    </row>
    <row r="11" spans="1:4" ht="29.25" customHeight="1" x14ac:dyDescent="0.35">
      <c r="B11" t="s">
        <v>14</v>
      </c>
      <c r="C11" t="s">
        <v>33</v>
      </c>
      <c r="D11" t="s">
        <v>39</v>
      </c>
    </row>
    <row r="12" spans="1:4" ht="29.25" customHeight="1" x14ac:dyDescent="0.35">
      <c r="B12" t="s">
        <v>15</v>
      </c>
      <c r="C12" t="s">
        <v>32</v>
      </c>
    </row>
    <row r="13" spans="1:4" ht="29.25" customHeight="1" x14ac:dyDescent="0.35">
      <c r="B13" t="s">
        <v>16</v>
      </c>
      <c r="C13" t="s">
        <v>33</v>
      </c>
    </row>
    <row r="14" spans="1:4" ht="29.25" customHeight="1" x14ac:dyDescent="0.35">
      <c r="B14" t="s">
        <v>17</v>
      </c>
      <c r="C14" t="s">
        <v>32</v>
      </c>
    </row>
    <row r="15" spans="1:4" ht="29.25" customHeight="1" x14ac:dyDescent="0.35">
      <c r="B15" t="s">
        <v>18</v>
      </c>
      <c r="C15" t="s">
        <v>33</v>
      </c>
    </row>
    <row r="16" spans="1:4" ht="29.25" customHeight="1" x14ac:dyDescent="0.35">
      <c r="B16" t="s">
        <v>19</v>
      </c>
      <c r="C16" t="s">
        <v>31</v>
      </c>
    </row>
    <row r="17" spans="2:4" ht="29.25" customHeight="1" x14ac:dyDescent="0.35">
      <c r="B17" t="s">
        <v>20</v>
      </c>
      <c r="C17" t="s">
        <v>32</v>
      </c>
    </row>
    <row r="18" spans="2:4" ht="29.25" customHeight="1" x14ac:dyDescent="0.35"/>
    <row r="19" spans="2:4" ht="29.25" customHeight="1" x14ac:dyDescent="0.35">
      <c r="B19" s="1" t="s">
        <v>10</v>
      </c>
    </row>
    <row r="20" spans="2:4" ht="29.25" customHeight="1" x14ac:dyDescent="0.35">
      <c r="B20" t="s">
        <v>21</v>
      </c>
      <c r="C20" t="s">
        <v>31</v>
      </c>
    </row>
    <row r="21" spans="2:4" ht="29.25" customHeight="1" x14ac:dyDescent="0.35">
      <c r="B21" t="s">
        <v>22</v>
      </c>
      <c r="C21" t="s">
        <v>32</v>
      </c>
    </row>
    <row r="22" spans="2:4" ht="29.25" customHeight="1" x14ac:dyDescent="0.35">
      <c r="B22" t="s">
        <v>23</v>
      </c>
      <c r="C22" t="s">
        <v>32</v>
      </c>
    </row>
    <row r="23" spans="2:4" ht="29.25" customHeight="1" x14ac:dyDescent="0.35">
      <c r="B23" t="s">
        <v>24</v>
      </c>
      <c r="C23" t="s">
        <v>33</v>
      </c>
    </row>
    <row r="24" spans="2:4" ht="29.25" customHeight="1" x14ac:dyDescent="0.35">
      <c r="B24" t="s">
        <v>25</v>
      </c>
      <c r="C24" t="s">
        <v>32</v>
      </c>
    </row>
    <row r="25" spans="2:4" ht="29.25" customHeight="1" x14ac:dyDescent="0.35">
      <c r="B25" t="s">
        <v>26</v>
      </c>
      <c r="C25" t="s">
        <v>33</v>
      </c>
    </row>
    <row r="26" spans="2:4" ht="29.25" customHeight="1" x14ac:dyDescent="0.35">
      <c r="B26" t="s">
        <v>27</v>
      </c>
      <c r="C26" t="s">
        <v>32</v>
      </c>
    </row>
    <row r="27" spans="2:4" ht="29.25" customHeight="1" x14ac:dyDescent="0.35">
      <c r="B27" t="s">
        <v>28</v>
      </c>
      <c r="C27" t="s">
        <v>33</v>
      </c>
    </row>
    <row r="28" spans="2:4" ht="29.25" customHeight="1" x14ac:dyDescent="0.35">
      <c r="B28" t="s">
        <v>29</v>
      </c>
      <c r="C28" t="s">
        <v>34</v>
      </c>
      <c r="D28" t="s">
        <v>40</v>
      </c>
    </row>
    <row r="29" spans="2:4" ht="29.25" customHeight="1" x14ac:dyDescent="0.35">
      <c r="B29" t="s">
        <v>30</v>
      </c>
      <c r="C29" t="s">
        <v>32</v>
      </c>
      <c r="D29" t="s">
        <v>40</v>
      </c>
    </row>
    <row r="30" spans="2:4" ht="29.25" customHeight="1" x14ac:dyDescent="0.35"/>
    <row r="31" spans="2:4" ht="29.25" customHeight="1" x14ac:dyDescent="0.35"/>
    <row r="32" spans="2:4" ht="29.25" customHeight="1" x14ac:dyDescent="0.35"/>
    <row r="33" ht="29.25" customHeight="1" x14ac:dyDescent="0.35"/>
    <row r="34" ht="29.25" customHeight="1" x14ac:dyDescent="0.35"/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0"/>
  </sheetPr>
  <dimension ref="A1:G106"/>
  <sheetViews>
    <sheetView tabSelected="1" zoomScale="90" zoomScaleNormal="90" workbookViewId="0">
      <selection activeCell="K84" sqref="K84"/>
    </sheetView>
  </sheetViews>
  <sheetFormatPr defaultRowHeight="14.5" x14ac:dyDescent="0.35"/>
  <cols>
    <col min="1" max="2" width="11.1796875" customWidth="1"/>
    <col min="3" max="3" width="15.7265625" customWidth="1"/>
    <col min="4" max="4" width="26.1796875" bestFit="1" customWidth="1"/>
    <col min="5" max="6" width="11.1796875" customWidth="1"/>
    <col min="7" max="7" width="19.7265625" customWidth="1"/>
  </cols>
  <sheetData>
    <row r="1" spans="1:7" x14ac:dyDescent="0.35">
      <c r="A1" t="s">
        <v>80</v>
      </c>
      <c r="B1" t="s">
        <v>81</v>
      </c>
      <c r="C1" t="s">
        <v>82</v>
      </c>
      <c r="D1" t="s">
        <v>83</v>
      </c>
      <c r="E1" t="s">
        <v>6</v>
      </c>
      <c r="F1" t="s">
        <v>84</v>
      </c>
      <c r="G1" t="s">
        <v>85</v>
      </c>
    </row>
    <row r="2" spans="1:7" x14ac:dyDescent="0.35">
      <c r="A2">
        <v>1</v>
      </c>
      <c r="B2" t="s">
        <v>46</v>
      </c>
      <c r="C2">
        <v>101</v>
      </c>
      <c r="D2" t="s">
        <v>47</v>
      </c>
      <c r="E2">
        <v>5</v>
      </c>
      <c r="F2" t="s">
        <v>45</v>
      </c>
      <c r="G2" t="s">
        <v>43</v>
      </c>
    </row>
    <row r="3" spans="1:7" x14ac:dyDescent="0.35">
      <c r="A3">
        <v>1</v>
      </c>
      <c r="B3" t="s">
        <v>46</v>
      </c>
      <c r="C3">
        <v>102</v>
      </c>
      <c r="D3" t="s">
        <v>48</v>
      </c>
      <c r="E3">
        <v>125.46</v>
      </c>
      <c r="F3" t="s">
        <v>45</v>
      </c>
      <c r="G3" t="s">
        <v>43</v>
      </c>
    </row>
    <row r="4" spans="1:7" x14ac:dyDescent="0.35">
      <c r="B4" t="s">
        <v>46</v>
      </c>
    </row>
    <row r="5" spans="1:7" x14ac:dyDescent="0.35">
      <c r="A5">
        <v>1</v>
      </c>
      <c r="B5" t="s">
        <v>46</v>
      </c>
      <c r="C5">
        <v>104</v>
      </c>
      <c r="D5" t="s">
        <v>49</v>
      </c>
      <c r="E5">
        <v>18.97</v>
      </c>
      <c r="F5" t="s">
        <v>45</v>
      </c>
      <c r="G5" t="s">
        <v>43</v>
      </c>
    </row>
    <row r="6" spans="1:7" x14ac:dyDescent="0.35">
      <c r="A6">
        <v>1</v>
      </c>
      <c r="B6" t="s">
        <v>46</v>
      </c>
      <c r="C6">
        <v>105</v>
      </c>
      <c r="D6" t="s">
        <v>50</v>
      </c>
      <c r="E6">
        <v>5</v>
      </c>
      <c r="F6" t="s">
        <v>45</v>
      </c>
      <c r="G6" t="s">
        <v>43</v>
      </c>
    </row>
    <row r="7" spans="1:7" x14ac:dyDescent="0.35">
      <c r="B7" t="s">
        <v>46</v>
      </c>
    </row>
    <row r="8" spans="1:7" x14ac:dyDescent="0.35">
      <c r="A8">
        <v>1</v>
      </c>
      <c r="B8" t="s">
        <v>46</v>
      </c>
      <c r="C8">
        <v>107</v>
      </c>
      <c r="D8" t="s">
        <v>51</v>
      </c>
      <c r="E8">
        <v>20.45</v>
      </c>
      <c r="F8" t="s">
        <v>45</v>
      </c>
      <c r="G8" t="s">
        <v>43</v>
      </c>
    </row>
    <row r="9" spans="1:7" x14ac:dyDescent="0.35">
      <c r="A9">
        <v>1</v>
      </c>
      <c r="B9" t="s">
        <v>46</v>
      </c>
      <c r="C9">
        <v>108</v>
      </c>
      <c r="D9" t="s">
        <v>52</v>
      </c>
      <c r="E9">
        <v>143.51</v>
      </c>
      <c r="F9" t="s">
        <v>44</v>
      </c>
      <c r="G9" t="s">
        <v>65</v>
      </c>
    </row>
    <row r="10" spans="1:7" x14ac:dyDescent="0.35">
      <c r="A10">
        <v>1</v>
      </c>
      <c r="B10" t="s">
        <v>46</v>
      </c>
      <c r="C10">
        <v>109</v>
      </c>
      <c r="D10" t="s">
        <v>53</v>
      </c>
      <c r="E10">
        <v>21.57</v>
      </c>
      <c r="F10" t="s">
        <v>44</v>
      </c>
      <c r="G10" t="s">
        <v>65</v>
      </c>
    </row>
    <row r="11" spans="1:7" x14ac:dyDescent="0.35">
      <c r="A11">
        <v>1</v>
      </c>
      <c r="B11" t="s">
        <v>46</v>
      </c>
      <c r="C11">
        <v>110</v>
      </c>
      <c r="D11" t="s">
        <v>54</v>
      </c>
      <c r="E11">
        <v>2.61</v>
      </c>
      <c r="F11" t="s">
        <v>45</v>
      </c>
      <c r="G11" t="s">
        <v>43</v>
      </c>
    </row>
    <row r="12" spans="1:7" x14ac:dyDescent="0.35">
      <c r="A12">
        <v>1</v>
      </c>
      <c r="B12" t="s">
        <v>46</v>
      </c>
      <c r="C12">
        <v>111</v>
      </c>
      <c r="D12" t="s">
        <v>55</v>
      </c>
      <c r="E12">
        <v>1.63</v>
      </c>
      <c r="F12" t="s">
        <v>45</v>
      </c>
      <c r="G12" t="s">
        <v>43</v>
      </c>
    </row>
    <row r="13" spans="1:7" x14ac:dyDescent="0.35">
      <c r="A13">
        <v>1</v>
      </c>
      <c r="B13" t="s">
        <v>46</v>
      </c>
      <c r="C13">
        <v>112</v>
      </c>
      <c r="D13" t="s">
        <v>56</v>
      </c>
      <c r="E13">
        <v>4.49</v>
      </c>
      <c r="F13" t="s">
        <v>45</v>
      </c>
      <c r="G13" t="s">
        <v>43</v>
      </c>
    </row>
    <row r="14" spans="1:7" x14ac:dyDescent="0.35">
      <c r="A14">
        <v>1</v>
      </c>
      <c r="B14" t="s">
        <v>46</v>
      </c>
      <c r="C14">
        <v>113</v>
      </c>
      <c r="D14" t="s">
        <v>57</v>
      </c>
      <c r="E14">
        <v>1.17</v>
      </c>
      <c r="F14" t="s">
        <v>45</v>
      </c>
      <c r="G14" t="s">
        <v>43</v>
      </c>
    </row>
    <row r="15" spans="1:7" x14ac:dyDescent="0.35">
      <c r="A15">
        <v>1</v>
      </c>
      <c r="B15" t="s">
        <v>46</v>
      </c>
      <c r="C15">
        <v>114</v>
      </c>
      <c r="D15" t="s">
        <v>58</v>
      </c>
      <c r="E15">
        <v>1.71</v>
      </c>
      <c r="F15" t="s">
        <v>45</v>
      </c>
      <c r="G15" t="s">
        <v>43</v>
      </c>
    </row>
    <row r="16" spans="1:7" x14ac:dyDescent="0.35">
      <c r="A16">
        <v>1</v>
      </c>
      <c r="B16" t="s">
        <v>46</v>
      </c>
      <c r="C16">
        <v>115</v>
      </c>
      <c r="D16" t="s">
        <v>51</v>
      </c>
      <c r="E16">
        <v>16.96</v>
      </c>
      <c r="F16" t="s">
        <v>45</v>
      </c>
      <c r="G16" t="s">
        <v>43</v>
      </c>
    </row>
    <row r="17" spans="1:7" x14ac:dyDescent="0.35">
      <c r="A17">
        <v>1</v>
      </c>
      <c r="B17" t="s">
        <v>46</v>
      </c>
      <c r="C17">
        <v>116</v>
      </c>
      <c r="D17" t="s">
        <v>52</v>
      </c>
      <c r="E17">
        <v>218.5</v>
      </c>
      <c r="F17" t="s">
        <v>44</v>
      </c>
      <c r="G17" t="s">
        <v>66</v>
      </c>
    </row>
    <row r="18" spans="1:7" x14ac:dyDescent="0.35">
      <c r="A18">
        <v>1</v>
      </c>
      <c r="B18" t="s">
        <v>46</v>
      </c>
      <c r="C18">
        <v>117</v>
      </c>
      <c r="D18" t="s">
        <v>59</v>
      </c>
      <c r="E18">
        <v>18.52</v>
      </c>
      <c r="F18" t="s">
        <v>44</v>
      </c>
    </row>
    <row r="19" spans="1:7" x14ac:dyDescent="0.35">
      <c r="A19">
        <v>1</v>
      </c>
      <c r="B19" t="s">
        <v>46</v>
      </c>
      <c r="C19">
        <v>118</v>
      </c>
      <c r="D19" t="s">
        <v>54</v>
      </c>
      <c r="E19">
        <v>2.0699999999999998</v>
      </c>
      <c r="F19" t="s">
        <v>45</v>
      </c>
      <c r="G19" t="s">
        <v>43</v>
      </c>
    </row>
    <row r="20" spans="1:7" x14ac:dyDescent="0.35">
      <c r="A20">
        <v>1</v>
      </c>
      <c r="B20" t="s">
        <v>46</v>
      </c>
      <c r="C20">
        <v>119</v>
      </c>
      <c r="D20" t="s">
        <v>55</v>
      </c>
      <c r="E20">
        <v>1.63</v>
      </c>
      <c r="F20" t="s">
        <v>45</v>
      </c>
      <c r="G20" t="s">
        <v>43</v>
      </c>
    </row>
    <row r="21" spans="1:7" x14ac:dyDescent="0.35">
      <c r="A21">
        <v>1</v>
      </c>
      <c r="B21" t="s">
        <v>46</v>
      </c>
      <c r="C21">
        <v>120</v>
      </c>
      <c r="D21" t="s">
        <v>56</v>
      </c>
      <c r="E21">
        <v>4.49</v>
      </c>
      <c r="F21" t="s">
        <v>45</v>
      </c>
      <c r="G21" t="s">
        <v>43</v>
      </c>
    </row>
    <row r="22" spans="1:7" x14ac:dyDescent="0.35">
      <c r="A22">
        <v>1</v>
      </c>
      <c r="B22" t="s">
        <v>46</v>
      </c>
      <c r="C22">
        <v>121</v>
      </c>
      <c r="D22" t="s">
        <v>57</v>
      </c>
      <c r="E22">
        <v>1.17</v>
      </c>
      <c r="F22" t="s">
        <v>45</v>
      </c>
      <c r="G22" t="s">
        <v>43</v>
      </c>
    </row>
    <row r="23" spans="1:7" x14ac:dyDescent="0.35">
      <c r="A23">
        <v>1</v>
      </c>
      <c r="B23" t="s">
        <v>46</v>
      </c>
      <c r="C23">
        <v>122</v>
      </c>
      <c r="D23" t="s">
        <v>58</v>
      </c>
      <c r="E23">
        <v>1.17</v>
      </c>
      <c r="F23" t="s">
        <v>45</v>
      </c>
      <c r="G23" t="s">
        <v>43</v>
      </c>
    </row>
    <row r="24" spans="1:7" x14ac:dyDescent="0.35">
      <c r="A24">
        <v>1</v>
      </c>
      <c r="B24" t="s">
        <v>46</v>
      </c>
      <c r="C24">
        <v>123</v>
      </c>
      <c r="D24" t="s">
        <v>60</v>
      </c>
      <c r="E24">
        <v>11.37</v>
      </c>
      <c r="F24" t="s">
        <v>45</v>
      </c>
      <c r="G24" t="s">
        <v>43</v>
      </c>
    </row>
    <row r="25" spans="1:7" x14ac:dyDescent="0.35">
      <c r="A25">
        <v>1</v>
      </c>
      <c r="B25" t="s">
        <v>46</v>
      </c>
      <c r="C25">
        <v>124</v>
      </c>
      <c r="D25" t="s">
        <v>52</v>
      </c>
      <c r="E25">
        <v>218.5</v>
      </c>
      <c r="F25" t="s">
        <v>44</v>
      </c>
      <c r="G25" t="s">
        <v>67</v>
      </c>
    </row>
    <row r="26" spans="1:7" x14ac:dyDescent="0.35">
      <c r="A26">
        <v>1</v>
      </c>
      <c r="B26" t="s">
        <v>46</v>
      </c>
      <c r="C26">
        <v>125</v>
      </c>
      <c r="D26" t="s">
        <v>59</v>
      </c>
      <c r="E26">
        <v>18.52</v>
      </c>
      <c r="F26" t="s">
        <v>44</v>
      </c>
      <c r="G26" t="s">
        <v>67</v>
      </c>
    </row>
    <row r="27" spans="1:7" x14ac:dyDescent="0.35">
      <c r="A27">
        <v>1</v>
      </c>
      <c r="B27" t="s">
        <v>46</v>
      </c>
      <c r="C27">
        <v>126</v>
      </c>
      <c r="D27" t="s">
        <v>54</v>
      </c>
      <c r="E27">
        <v>2.0699999999999998</v>
      </c>
      <c r="F27" t="s">
        <v>45</v>
      </c>
      <c r="G27" t="s">
        <v>43</v>
      </c>
    </row>
    <row r="28" spans="1:7" x14ac:dyDescent="0.35">
      <c r="A28">
        <v>1</v>
      </c>
      <c r="B28" t="s">
        <v>46</v>
      </c>
      <c r="C28">
        <v>127</v>
      </c>
      <c r="D28" t="s">
        <v>55</v>
      </c>
      <c r="E28">
        <v>1.63</v>
      </c>
      <c r="F28" t="s">
        <v>45</v>
      </c>
      <c r="G28" t="s">
        <v>43</v>
      </c>
    </row>
    <row r="29" spans="1:7" x14ac:dyDescent="0.35">
      <c r="A29">
        <v>1</v>
      </c>
      <c r="B29" t="s">
        <v>46</v>
      </c>
      <c r="C29">
        <v>128</v>
      </c>
      <c r="D29" t="s">
        <v>56</v>
      </c>
      <c r="E29">
        <v>4.49</v>
      </c>
      <c r="F29" t="s">
        <v>45</v>
      </c>
      <c r="G29" t="s">
        <v>43</v>
      </c>
    </row>
    <row r="30" spans="1:7" x14ac:dyDescent="0.35">
      <c r="A30">
        <v>1</v>
      </c>
      <c r="B30" t="s">
        <v>46</v>
      </c>
      <c r="C30">
        <v>129</v>
      </c>
      <c r="D30" t="s">
        <v>57</v>
      </c>
      <c r="E30">
        <v>1.17</v>
      </c>
      <c r="F30" t="s">
        <v>45</v>
      </c>
      <c r="G30" t="s">
        <v>43</v>
      </c>
    </row>
    <row r="31" spans="1:7" x14ac:dyDescent="0.35">
      <c r="A31">
        <v>1</v>
      </c>
      <c r="B31" t="s">
        <v>46</v>
      </c>
      <c r="C31">
        <v>130</v>
      </c>
      <c r="D31" t="s">
        <v>58</v>
      </c>
      <c r="E31">
        <v>1.17</v>
      </c>
      <c r="F31" t="s">
        <v>45</v>
      </c>
      <c r="G31" t="s">
        <v>43</v>
      </c>
    </row>
    <row r="32" spans="1:7" x14ac:dyDescent="0.35">
      <c r="A32">
        <v>1</v>
      </c>
      <c r="B32" t="s">
        <v>46</v>
      </c>
      <c r="C32">
        <v>131</v>
      </c>
      <c r="D32" t="s">
        <v>51</v>
      </c>
      <c r="E32">
        <v>20.45</v>
      </c>
      <c r="F32" t="s">
        <v>45</v>
      </c>
      <c r="G32" t="s">
        <v>43</v>
      </c>
    </row>
    <row r="33" spans="1:7" x14ac:dyDescent="0.35">
      <c r="A33">
        <v>1</v>
      </c>
      <c r="B33" t="s">
        <v>46</v>
      </c>
      <c r="C33">
        <v>132</v>
      </c>
      <c r="D33" t="s">
        <v>52</v>
      </c>
      <c r="E33">
        <v>143.66999999999999</v>
      </c>
      <c r="F33" t="s">
        <v>44</v>
      </c>
      <c r="G33" t="s">
        <v>68</v>
      </c>
    </row>
    <row r="34" spans="1:7" x14ac:dyDescent="0.35">
      <c r="A34">
        <v>1</v>
      </c>
      <c r="B34" t="s">
        <v>46</v>
      </c>
      <c r="C34">
        <v>133</v>
      </c>
      <c r="D34" t="s">
        <v>59</v>
      </c>
      <c r="E34">
        <v>21.73</v>
      </c>
      <c r="F34" t="s">
        <v>44</v>
      </c>
    </row>
    <row r="35" spans="1:7" x14ac:dyDescent="0.35">
      <c r="A35">
        <v>1</v>
      </c>
      <c r="B35" t="s">
        <v>46</v>
      </c>
      <c r="C35">
        <v>134</v>
      </c>
      <c r="D35" t="s">
        <v>54</v>
      </c>
      <c r="E35">
        <v>2.61</v>
      </c>
      <c r="F35" t="s">
        <v>45</v>
      </c>
      <c r="G35" t="s">
        <v>43</v>
      </c>
    </row>
    <row r="36" spans="1:7" x14ac:dyDescent="0.35">
      <c r="A36">
        <v>1</v>
      </c>
      <c r="B36" t="s">
        <v>46</v>
      </c>
      <c r="C36">
        <v>135</v>
      </c>
      <c r="D36" t="s">
        <v>55</v>
      </c>
      <c r="E36">
        <v>1.63</v>
      </c>
      <c r="F36" t="s">
        <v>45</v>
      </c>
      <c r="G36" t="s">
        <v>43</v>
      </c>
    </row>
    <row r="37" spans="1:7" x14ac:dyDescent="0.35">
      <c r="A37">
        <v>1</v>
      </c>
      <c r="B37" t="s">
        <v>46</v>
      </c>
      <c r="C37">
        <v>136</v>
      </c>
      <c r="D37" t="s">
        <v>56</v>
      </c>
      <c r="E37">
        <v>4.49</v>
      </c>
      <c r="F37" t="s">
        <v>45</v>
      </c>
      <c r="G37" t="s">
        <v>43</v>
      </c>
    </row>
    <row r="38" spans="1:7" x14ac:dyDescent="0.35">
      <c r="A38">
        <v>1</v>
      </c>
      <c r="B38" t="s">
        <v>46</v>
      </c>
      <c r="C38">
        <v>137</v>
      </c>
      <c r="D38" t="s">
        <v>57</v>
      </c>
      <c r="E38">
        <v>1.17</v>
      </c>
      <c r="F38" t="s">
        <v>45</v>
      </c>
      <c r="G38" t="s">
        <v>43</v>
      </c>
    </row>
    <row r="39" spans="1:7" x14ac:dyDescent="0.35">
      <c r="A39">
        <v>1</v>
      </c>
      <c r="B39" t="s">
        <v>46</v>
      </c>
      <c r="C39">
        <v>138</v>
      </c>
      <c r="D39" t="s">
        <v>58</v>
      </c>
      <c r="E39">
        <v>1.71</v>
      </c>
      <c r="F39" t="s">
        <v>45</v>
      </c>
      <c r="G39" t="s">
        <v>43</v>
      </c>
    </row>
    <row r="40" spans="1:7" x14ac:dyDescent="0.35">
      <c r="A40">
        <v>1</v>
      </c>
      <c r="B40" t="s">
        <v>46</v>
      </c>
      <c r="C40">
        <v>139</v>
      </c>
      <c r="D40" t="s">
        <v>61</v>
      </c>
      <c r="E40">
        <v>2.2999999999999998</v>
      </c>
      <c r="F40" t="s">
        <v>45</v>
      </c>
      <c r="G40" t="s">
        <v>43</v>
      </c>
    </row>
    <row r="41" spans="1:7" x14ac:dyDescent="0.35">
      <c r="A41">
        <v>1</v>
      </c>
      <c r="B41" t="s">
        <v>46</v>
      </c>
      <c r="C41">
        <v>140</v>
      </c>
      <c r="D41" t="s">
        <v>58</v>
      </c>
      <c r="E41">
        <v>1.88</v>
      </c>
      <c r="F41" t="s">
        <v>45</v>
      </c>
      <c r="G41" t="s">
        <v>43</v>
      </c>
    </row>
    <row r="42" spans="1:7" x14ac:dyDescent="0.35">
      <c r="A42">
        <v>1</v>
      </c>
      <c r="B42" t="s">
        <v>46</v>
      </c>
      <c r="C42">
        <v>141</v>
      </c>
      <c r="D42" t="s">
        <v>55</v>
      </c>
      <c r="E42">
        <v>1.24</v>
      </c>
      <c r="F42" t="s">
        <v>45</v>
      </c>
      <c r="G42" t="s">
        <v>43</v>
      </c>
    </row>
    <row r="43" spans="1:7" x14ac:dyDescent="0.35">
      <c r="A43">
        <v>1</v>
      </c>
      <c r="B43" t="s">
        <v>46</v>
      </c>
      <c r="C43">
        <v>142</v>
      </c>
      <c r="D43" t="s">
        <v>62</v>
      </c>
      <c r="E43">
        <v>4.6900000000000004</v>
      </c>
      <c r="F43" t="s">
        <v>45</v>
      </c>
      <c r="G43" t="s">
        <v>43</v>
      </c>
    </row>
    <row r="44" spans="1:7" x14ac:dyDescent="0.35">
      <c r="A44">
        <v>1</v>
      </c>
      <c r="B44" t="s">
        <v>46</v>
      </c>
      <c r="C44">
        <v>143</v>
      </c>
      <c r="D44" t="s">
        <v>63</v>
      </c>
      <c r="E44">
        <v>5.04</v>
      </c>
      <c r="F44" t="s">
        <v>45</v>
      </c>
      <c r="G44" t="s">
        <v>43</v>
      </c>
    </row>
    <row r="45" spans="1:7" x14ac:dyDescent="0.35">
      <c r="A45">
        <v>1</v>
      </c>
      <c r="B45" t="s">
        <v>46</v>
      </c>
      <c r="C45">
        <v>144</v>
      </c>
      <c r="D45" t="s">
        <v>63</v>
      </c>
      <c r="F45" t="s">
        <v>45</v>
      </c>
      <c r="G45" t="s">
        <v>43</v>
      </c>
    </row>
    <row r="46" spans="1:7" x14ac:dyDescent="0.35">
      <c r="A46">
        <v>1</v>
      </c>
      <c r="B46" t="s">
        <v>46</v>
      </c>
      <c r="C46">
        <v>145</v>
      </c>
      <c r="D46" t="s">
        <v>64</v>
      </c>
      <c r="E46">
        <v>3.8</v>
      </c>
      <c r="F46" t="s">
        <v>45</v>
      </c>
      <c r="G46" t="s">
        <v>43</v>
      </c>
    </row>
    <row r="48" spans="1:7" x14ac:dyDescent="0.35">
      <c r="A48">
        <v>1</v>
      </c>
      <c r="B48" t="s">
        <v>69</v>
      </c>
      <c r="C48">
        <v>201</v>
      </c>
      <c r="D48" t="s">
        <v>61</v>
      </c>
      <c r="E48">
        <v>4.8499999999999996</v>
      </c>
      <c r="F48" t="s">
        <v>45</v>
      </c>
      <c r="G48" t="s">
        <v>43</v>
      </c>
    </row>
    <row r="49" spans="1:7" x14ac:dyDescent="0.35">
      <c r="A49">
        <v>1</v>
      </c>
      <c r="B49" t="s">
        <v>69</v>
      </c>
      <c r="C49">
        <v>202</v>
      </c>
      <c r="D49" t="s">
        <v>61</v>
      </c>
      <c r="E49">
        <v>54.9</v>
      </c>
      <c r="F49" t="s">
        <v>45</v>
      </c>
      <c r="G49" t="s">
        <v>43</v>
      </c>
    </row>
    <row r="50" spans="1:7" x14ac:dyDescent="0.35">
      <c r="A50">
        <v>1</v>
      </c>
      <c r="B50" t="s">
        <v>69</v>
      </c>
      <c r="C50">
        <v>203</v>
      </c>
      <c r="D50" t="s">
        <v>70</v>
      </c>
      <c r="E50">
        <v>4.49</v>
      </c>
      <c r="F50" t="s">
        <v>45</v>
      </c>
      <c r="G50" t="s">
        <v>43</v>
      </c>
    </row>
    <row r="51" spans="1:7" x14ac:dyDescent="0.35">
      <c r="A51">
        <v>1</v>
      </c>
      <c r="B51" t="s">
        <v>69</v>
      </c>
      <c r="C51">
        <v>204</v>
      </c>
      <c r="D51" t="s">
        <v>71</v>
      </c>
      <c r="E51">
        <v>1.18</v>
      </c>
      <c r="F51" t="s">
        <v>45</v>
      </c>
      <c r="G51" t="s">
        <v>43</v>
      </c>
    </row>
    <row r="52" spans="1:7" x14ac:dyDescent="0.35">
      <c r="A52">
        <v>1</v>
      </c>
      <c r="B52" t="s">
        <v>69</v>
      </c>
      <c r="C52">
        <v>205</v>
      </c>
      <c r="D52" t="s">
        <v>71</v>
      </c>
      <c r="E52">
        <v>1.05</v>
      </c>
      <c r="F52" t="s">
        <v>45</v>
      </c>
      <c r="G52" t="s">
        <v>43</v>
      </c>
    </row>
    <row r="53" spans="1:7" x14ac:dyDescent="0.35">
      <c r="A53">
        <v>1</v>
      </c>
      <c r="B53" t="s">
        <v>69</v>
      </c>
      <c r="C53">
        <v>206</v>
      </c>
      <c r="D53" t="s">
        <v>72</v>
      </c>
      <c r="E53">
        <v>4.1399999999999997</v>
      </c>
      <c r="F53" t="s">
        <v>45</v>
      </c>
      <c r="G53" t="s">
        <v>43</v>
      </c>
    </row>
    <row r="54" spans="1:7" x14ac:dyDescent="0.35">
      <c r="A54">
        <v>1</v>
      </c>
      <c r="B54" t="s">
        <v>69</v>
      </c>
      <c r="C54">
        <v>207</v>
      </c>
      <c r="D54" t="s">
        <v>73</v>
      </c>
      <c r="E54">
        <v>1.05</v>
      </c>
      <c r="F54" t="s">
        <v>45</v>
      </c>
      <c r="G54" t="s">
        <v>43</v>
      </c>
    </row>
    <row r="55" spans="1:7" x14ac:dyDescent="0.35">
      <c r="A55">
        <v>1</v>
      </c>
      <c r="B55" t="s">
        <v>69</v>
      </c>
      <c r="C55">
        <v>208</v>
      </c>
      <c r="D55" t="s">
        <v>73</v>
      </c>
      <c r="E55">
        <v>1.05</v>
      </c>
      <c r="F55" t="s">
        <v>45</v>
      </c>
      <c r="G55" t="s">
        <v>43</v>
      </c>
    </row>
    <row r="56" spans="1:7" x14ac:dyDescent="0.35">
      <c r="A56">
        <v>1</v>
      </c>
      <c r="B56" t="s">
        <v>69</v>
      </c>
      <c r="C56">
        <v>209</v>
      </c>
      <c r="D56" t="s">
        <v>74</v>
      </c>
      <c r="E56">
        <v>7.33</v>
      </c>
      <c r="F56" t="s">
        <v>45</v>
      </c>
      <c r="G56" t="s">
        <v>43</v>
      </c>
    </row>
    <row r="57" spans="1:7" x14ac:dyDescent="0.35">
      <c r="A57">
        <v>1</v>
      </c>
      <c r="B57" t="s">
        <v>69</v>
      </c>
      <c r="C57">
        <v>210</v>
      </c>
      <c r="D57" t="s">
        <v>55</v>
      </c>
      <c r="E57">
        <v>2.15</v>
      </c>
      <c r="F57" t="s">
        <v>45</v>
      </c>
      <c r="G57" t="s">
        <v>43</v>
      </c>
    </row>
    <row r="58" spans="1:7" x14ac:dyDescent="0.35">
      <c r="A58">
        <v>1</v>
      </c>
      <c r="B58" t="s">
        <v>69</v>
      </c>
      <c r="C58">
        <v>211</v>
      </c>
      <c r="D58" t="s">
        <v>59</v>
      </c>
      <c r="E58">
        <v>25.91</v>
      </c>
      <c r="F58" t="s">
        <v>44</v>
      </c>
      <c r="G58" t="s">
        <v>35</v>
      </c>
    </row>
    <row r="59" spans="1:7" x14ac:dyDescent="0.35">
      <c r="A59">
        <v>1</v>
      </c>
      <c r="B59" t="s">
        <v>69</v>
      </c>
      <c r="C59">
        <v>212</v>
      </c>
      <c r="D59" t="s">
        <v>59</v>
      </c>
      <c r="E59">
        <v>31.41</v>
      </c>
      <c r="F59" t="s">
        <v>44</v>
      </c>
      <c r="G59" t="s">
        <v>35</v>
      </c>
    </row>
    <row r="60" spans="1:7" x14ac:dyDescent="0.35">
      <c r="A60">
        <v>1</v>
      </c>
      <c r="B60" t="s">
        <v>69</v>
      </c>
      <c r="C60">
        <v>213</v>
      </c>
      <c r="D60" t="s">
        <v>59</v>
      </c>
      <c r="E60">
        <v>35.29</v>
      </c>
      <c r="F60" t="s">
        <v>44</v>
      </c>
      <c r="G60" t="s">
        <v>35</v>
      </c>
    </row>
    <row r="61" spans="1:7" x14ac:dyDescent="0.35">
      <c r="A61">
        <v>1</v>
      </c>
      <c r="B61" t="s">
        <v>69</v>
      </c>
      <c r="C61">
        <v>214</v>
      </c>
      <c r="D61" t="s">
        <v>59</v>
      </c>
      <c r="E61">
        <v>31.49</v>
      </c>
      <c r="F61" t="s">
        <v>44</v>
      </c>
      <c r="G61" t="s">
        <v>35</v>
      </c>
    </row>
    <row r="62" spans="1:7" x14ac:dyDescent="0.35">
      <c r="A62">
        <v>1</v>
      </c>
      <c r="B62" t="s">
        <v>69</v>
      </c>
      <c r="C62">
        <v>215</v>
      </c>
      <c r="D62" t="s">
        <v>59</v>
      </c>
      <c r="E62">
        <v>35.29</v>
      </c>
      <c r="F62" t="s">
        <v>44</v>
      </c>
    </row>
    <row r="63" spans="1:7" x14ac:dyDescent="0.35">
      <c r="A63">
        <v>1</v>
      </c>
      <c r="B63" t="s">
        <v>69</v>
      </c>
      <c r="C63">
        <v>216</v>
      </c>
      <c r="D63" t="s">
        <v>59</v>
      </c>
      <c r="E63">
        <v>31.49</v>
      </c>
      <c r="F63" t="s">
        <v>44</v>
      </c>
    </row>
    <row r="64" spans="1:7" x14ac:dyDescent="0.35">
      <c r="A64">
        <v>1</v>
      </c>
      <c r="B64" t="s">
        <v>69</v>
      </c>
      <c r="C64">
        <v>217</v>
      </c>
      <c r="D64" t="s">
        <v>59</v>
      </c>
      <c r="E64">
        <v>35.29</v>
      </c>
      <c r="F64" t="s">
        <v>44</v>
      </c>
    </row>
    <row r="65" spans="1:7" x14ac:dyDescent="0.35">
      <c r="A65">
        <v>1</v>
      </c>
      <c r="B65" t="s">
        <v>69</v>
      </c>
      <c r="C65">
        <v>218</v>
      </c>
      <c r="D65" t="s">
        <v>59</v>
      </c>
      <c r="E65">
        <v>31.49</v>
      </c>
      <c r="F65" t="s">
        <v>44</v>
      </c>
    </row>
    <row r="66" spans="1:7" x14ac:dyDescent="0.35">
      <c r="A66">
        <v>1</v>
      </c>
      <c r="B66" t="s">
        <v>69</v>
      </c>
      <c r="C66">
        <v>219</v>
      </c>
      <c r="D66" t="s">
        <v>59</v>
      </c>
      <c r="E66">
        <v>19.850000000000001</v>
      </c>
      <c r="F66" t="s">
        <v>44</v>
      </c>
    </row>
    <row r="67" spans="1:7" x14ac:dyDescent="0.35">
      <c r="A67">
        <v>1</v>
      </c>
      <c r="B67" t="s">
        <v>69</v>
      </c>
      <c r="C67">
        <v>220</v>
      </c>
      <c r="D67" t="s">
        <v>59</v>
      </c>
      <c r="E67">
        <v>28.71</v>
      </c>
      <c r="F67" t="s">
        <v>44</v>
      </c>
    </row>
    <row r="68" spans="1:7" x14ac:dyDescent="0.35">
      <c r="A68">
        <v>1</v>
      </c>
      <c r="B68" t="s">
        <v>69</v>
      </c>
      <c r="C68">
        <v>221</v>
      </c>
      <c r="D68" t="s">
        <v>61</v>
      </c>
      <c r="E68">
        <v>4.0599999999999996</v>
      </c>
      <c r="F68" t="s">
        <v>45</v>
      </c>
      <c r="G68" t="s">
        <v>43</v>
      </c>
    </row>
    <row r="69" spans="1:7" x14ac:dyDescent="0.35">
      <c r="A69">
        <v>1</v>
      </c>
      <c r="B69" t="s">
        <v>69</v>
      </c>
      <c r="C69">
        <v>222</v>
      </c>
      <c r="D69" t="s">
        <v>55</v>
      </c>
      <c r="E69">
        <v>1.84</v>
      </c>
      <c r="F69" t="s">
        <v>45</v>
      </c>
      <c r="G69" t="s">
        <v>43</v>
      </c>
    </row>
    <row r="70" spans="1:7" x14ac:dyDescent="0.35">
      <c r="A70">
        <v>1</v>
      </c>
      <c r="B70" t="s">
        <v>69</v>
      </c>
      <c r="C70">
        <v>223</v>
      </c>
      <c r="D70" t="s">
        <v>70</v>
      </c>
      <c r="E70">
        <v>2.94</v>
      </c>
      <c r="F70" t="s">
        <v>45</v>
      </c>
      <c r="G70" t="s">
        <v>43</v>
      </c>
    </row>
    <row r="71" spans="1:7" x14ac:dyDescent="0.35">
      <c r="A71">
        <v>1</v>
      </c>
      <c r="B71" t="s">
        <v>69</v>
      </c>
      <c r="C71">
        <v>224</v>
      </c>
      <c r="D71" t="s">
        <v>71</v>
      </c>
      <c r="E71">
        <v>1.08</v>
      </c>
      <c r="F71" t="s">
        <v>45</v>
      </c>
      <c r="G71" t="s">
        <v>43</v>
      </c>
    </row>
    <row r="72" spans="1:7" x14ac:dyDescent="0.35">
      <c r="A72">
        <v>1</v>
      </c>
      <c r="B72" t="s">
        <v>69</v>
      </c>
      <c r="C72">
        <v>225</v>
      </c>
      <c r="D72" t="s">
        <v>71</v>
      </c>
      <c r="E72">
        <v>1.08</v>
      </c>
      <c r="F72" t="s">
        <v>45</v>
      </c>
      <c r="G72" t="s">
        <v>43</v>
      </c>
    </row>
    <row r="73" spans="1:7" x14ac:dyDescent="0.35">
      <c r="A73">
        <v>1</v>
      </c>
      <c r="B73" t="s">
        <v>69</v>
      </c>
      <c r="C73">
        <v>226</v>
      </c>
      <c r="D73" t="s">
        <v>75</v>
      </c>
      <c r="E73">
        <v>2.94</v>
      </c>
      <c r="F73" t="s">
        <v>45</v>
      </c>
      <c r="G73" t="s">
        <v>43</v>
      </c>
    </row>
    <row r="74" spans="1:7" x14ac:dyDescent="0.35">
      <c r="A74">
        <v>1</v>
      </c>
      <c r="B74" t="s">
        <v>69</v>
      </c>
      <c r="C74">
        <v>227</v>
      </c>
      <c r="D74" t="s">
        <v>73</v>
      </c>
      <c r="E74">
        <v>1.08</v>
      </c>
      <c r="F74" t="s">
        <v>45</v>
      </c>
      <c r="G74" t="s">
        <v>43</v>
      </c>
    </row>
    <row r="75" spans="1:7" x14ac:dyDescent="0.35">
      <c r="A75">
        <v>1</v>
      </c>
      <c r="B75" t="s">
        <v>69</v>
      </c>
      <c r="C75">
        <v>228</v>
      </c>
      <c r="D75" t="s">
        <v>73</v>
      </c>
      <c r="E75">
        <v>1.08</v>
      </c>
      <c r="F75" t="s">
        <v>45</v>
      </c>
      <c r="G75" t="s">
        <v>43</v>
      </c>
    </row>
    <row r="76" spans="1:7" x14ac:dyDescent="0.35">
      <c r="A76">
        <v>1</v>
      </c>
      <c r="B76" t="s">
        <v>69</v>
      </c>
      <c r="C76">
        <v>229</v>
      </c>
      <c r="D76" t="s">
        <v>76</v>
      </c>
      <c r="E76">
        <v>8.8000000000000007</v>
      </c>
      <c r="F76" t="s">
        <v>45</v>
      </c>
      <c r="G76" t="s">
        <v>43</v>
      </c>
    </row>
    <row r="77" spans="1:7" x14ac:dyDescent="0.35">
      <c r="A77">
        <v>1</v>
      </c>
      <c r="B77" t="s">
        <v>69</v>
      </c>
      <c r="C77">
        <v>230</v>
      </c>
      <c r="D77" t="s">
        <v>61</v>
      </c>
      <c r="E77">
        <v>68.59</v>
      </c>
      <c r="F77" t="s">
        <v>45</v>
      </c>
      <c r="G77" t="s">
        <v>43</v>
      </c>
    </row>
    <row r="78" spans="1:7" x14ac:dyDescent="0.35">
      <c r="A78">
        <v>1</v>
      </c>
      <c r="B78" t="s">
        <v>69</v>
      </c>
      <c r="C78">
        <v>231</v>
      </c>
      <c r="D78" t="s">
        <v>61</v>
      </c>
      <c r="E78">
        <v>4.0599999999999996</v>
      </c>
      <c r="F78" t="s">
        <v>45</v>
      </c>
      <c r="G78" t="s">
        <v>43</v>
      </c>
    </row>
    <row r="79" spans="1:7" x14ac:dyDescent="0.35">
      <c r="A79">
        <v>1</v>
      </c>
      <c r="B79" t="s">
        <v>69</v>
      </c>
      <c r="C79">
        <v>232</v>
      </c>
      <c r="D79" t="s">
        <v>55</v>
      </c>
      <c r="E79">
        <v>1.84</v>
      </c>
      <c r="F79" t="s">
        <v>45</v>
      </c>
      <c r="G79" t="s">
        <v>43</v>
      </c>
    </row>
    <row r="80" spans="1:7" x14ac:dyDescent="0.35">
      <c r="A80">
        <v>1</v>
      </c>
      <c r="B80" t="s">
        <v>69</v>
      </c>
      <c r="C80">
        <v>233</v>
      </c>
      <c r="D80" t="s">
        <v>77</v>
      </c>
      <c r="E80">
        <v>2.94</v>
      </c>
      <c r="F80" t="s">
        <v>45</v>
      </c>
      <c r="G80" t="s">
        <v>43</v>
      </c>
    </row>
    <row r="81" spans="1:7" x14ac:dyDescent="0.35">
      <c r="A81">
        <v>1</v>
      </c>
      <c r="B81" t="s">
        <v>69</v>
      </c>
      <c r="C81">
        <v>234</v>
      </c>
      <c r="D81" t="s">
        <v>71</v>
      </c>
      <c r="E81">
        <v>1.08</v>
      </c>
      <c r="F81" t="s">
        <v>45</v>
      </c>
      <c r="G81" t="s">
        <v>43</v>
      </c>
    </row>
    <row r="82" spans="1:7" x14ac:dyDescent="0.35">
      <c r="A82">
        <v>1</v>
      </c>
      <c r="B82" t="s">
        <v>69</v>
      </c>
      <c r="C82">
        <v>235</v>
      </c>
      <c r="D82" t="s">
        <v>71</v>
      </c>
      <c r="E82">
        <v>1.08</v>
      </c>
      <c r="F82" t="s">
        <v>45</v>
      </c>
      <c r="G82" t="s">
        <v>43</v>
      </c>
    </row>
    <row r="83" spans="1:7" x14ac:dyDescent="0.35">
      <c r="A83">
        <v>1</v>
      </c>
      <c r="B83" t="s">
        <v>69</v>
      </c>
      <c r="C83">
        <v>236</v>
      </c>
      <c r="D83" t="s">
        <v>75</v>
      </c>
      <c r="E83">
        <v>2.94</v>
      </c>
      <c r="F83" t="s">
        <v>45</v>
      </c>
      <c r="G83" t="s">
        <v>43</v>
      </c>
    </row>
    <row r="84" spans="1:7" x14ac:dyDescent="0.35">
      <c r="A84">
        <v>1</v>
      </c>
      <c r="B84" t="s">
        <v>69</v>
      </c>
      <c r="C84">
        <v>237</v>
      </c>
      <c r="D84" t="s">
        <v>73</v>
      </c>
      <c r="E84">
        <v>1.08</v>
      </c>
      <c r="F84" t="s">
        <v>45</v>
      </c>
      <c r="G84" t="s">
        <v>43</v>
      </c>
    </row>
    <row r="85" spans="1:7" x14ac:dyDescent="0.35">
      <c r="A85">
        <v>1</v>
      </c>
      <c r="B85" t="s">
        <v>69</v>
      </c>
      <c r="C85">
        <v>238</v>
      </c>
      <c r="D85" t="s">
        <v>73</v>
      </c>
      <c r="E85">
        <v>1.08</v>
      </c>
      <c r="F85" t="s">
        <v>45</v>
      </c>
      <c r="G85" t="s">
        <v>43</v>
      </c>
    </row>
    <row r="86" spans="1:7" x14ac:dyDescent="0.35">
      <c r="A86">
        <v>1</v>
      </c>
      <c r="B86" t="s">
        <v>69</v>
      </c>
      <c r="C86">
        <v>239</v>
      </c>
      <c r="D86" t="s">
        <v>78</v>
      </c>
      <c r="E86">
        <v>8.8000000000000007</v>
      </c>
      <c r="F86" t="s">
        <v>45</v>
      </c>
      <c r="G86" t="s">
        <v>43</v>
      </c>
    </row>
    <row r="87" spans="1:7" x14ac:dyDescent="0.35">
      <c r="A87">
        <v>1</v>
      </c>
      <c r="B87" t="s">
        <v>69</v>
      </c>
      <c r="C87">
        <v>240</v>
      </c>
      <c r="D87" t="s">
        <v>61</v>
      </c>
      <c r="E87">
        <v>54.9</v>
      </c>
      <c r="F87" t="s">
        <v>45</v>
      </c>
      <c r="G87" t="s">
        <v>43</v>
      </c>
    </row>
    <row r="88" spans="1:7" x14ac:dyDescent="0.35">
      <c r="A88">
        <v>1</v>
      </c>
      <c r="B88" t="s">
        <v>69</v>
      </c>
      <c r="C88">
        <v>241</v>
      </c>
      <c r="D88" t="s">
        <v>59</v>
      </c>
      <c r="E88">
        <v>19.850000000000001</v>
      </c>
      <c r="F88" t="s">
        <v>44</v>
      </c>
    </row>
    <row r="89" spans="1:7" x14ac:dyDescent="0.35">
      <c r="A89">
        <v>1</v>
      </c>
      <c r="B89" t="s">
        <v>69</v>
      </c>
      <c r="C89">
        <v>242</v>
      </c>
      <c r="D89" t="s">
        <v>59</v>
      </c>
      <c r="E89">
        <v>28.91</v>
      </c>
      <c r="F89" t="s">
        <v>44</v>
      </c>
    </row>
    <row r="90" spans="1:7" x14ac:dyDescent="0.35">
      <c r="A90">
        <v>1</v>
      </c>
      <c r="B90" t="s">
        <v>69</v>
      </c>
      <c r="C90">
        <v>243</v>
      </c>
      <c r="D90" t="s">
        <v>59</v>
      </c>
      <c r="E90">
        <v>35.29</v>
      </c>
      <c r="F90" t="s">
        <v>44</v>
      </c>
    </row>
    <row r="91" spans="1:7" x14ac:dyDescent="0.35">
      <c r="A91">
        <v>1</v>
      </c>
      <c r="B91" t="s">
        <v>69</v>
      </c>
      <c r="C91">
        <v>244</v>
      </c>
      <c r="D91" t="s">
        <v>59</v>
      </c>
      <c r="E91">
        <v>31.49</v>
      </c>
      <c r="F91" t="s">
        <v>44</v>
      </c>
    </row>
    <row r="92" spans="1:7" x14ac:dyDescent="0.35">
      <c r="A92">
        <v>1</v>
      </c>
      <c r="B92" t="s">
        <v>69</v>
      </c>
      <c r="C92">
        <v>245</v>
      </c>
      <c r="D92" t="s">
        <v>59</v>
      </c>
      <c r="E92">
        <v>35.29</v>
      </c>
      <c r="F92" t="s">
        <v>44</v>
      </c>
    </row>
    <row r="93" spans="1:7" x14ac:dyDescent="0.35">
      <c r="A93">
        <v>1</v>
      </c>
      <c r="B93" t="s">
        <v>69</v>
      </c>
      <c r="C93">
        <v>246</v>
      </c>
      <c r="D93" t="s">
        <v>59</v>
      </c>
      <c r="E93">
        <v>31.46</v>
      </c>
      <c r="F93" t="s">
        <v>44</v>
      </c>
    </row>
    <row r="94" spans="1:7" x14ac:dyDescent="0.35">
      <c r="A94">
        <v>1</v>
      </c>
      <c r="B94" t="s">
        <v>69</v>
      </c>
      <c r="C94">
        <v>247</v>
      </c>
      <c r="D94" t="s">
        <v>59</v>
      </c>
      <c r="E94">
        <v>35.29</v>
      </c>
      <c r="F94" t="s">
        <v>44</v>
      </c>
    </row>
    <row r="95" spans="1:7" x14ac:dyDescent="0.35">
      <c r="A95">
        <v>1</v>
      </c>
      <c r="B95" t="s">
        <v>69</v>
      </c>
      <c r="C95">
        <v>248</v>
      </c>
      <c r="D95" t="s">
        <v>59</v>
      </c>
      <c r="E95">
        <v>31.49</v>
      </c>
      <c r="F95" t="s">
        <v>44</v>
      </c>
    </row>
    <row r="96" spans="1:7" x14ac:dyDescent="0.35">
      <c r="A96">
        <v>1</v>
      </c>
      <c r="B96" t="s">
        <v>69</v>
      </c>
      <c r="C96">
        <v>249</v>
      </c>
      <c r="D96" t="s">
        <v>59</v>
      </c>
      <c r="E96">
        <v>25.92</v>
      </c>
      <c r="F96" t="s">
        <v>44</v>
      </c>
      <c r="G96" t="s">
        <v>79</v>
      </c>
    </row>
    <row r="97" spans="1:7" x14ac:dyDescent="0.35">
      <c r="A97">
        <v>1</v>
      </c>
      <c r="B97" t="s">
        <v>69</v>
      </c>
      <c r="C97">
        <v>250</v>
      </c>
      <c r="D97" t="s">
        <v>59</v>
      </c>
      <c r="E97">
        <v>31.41</v>
      </c>
      <c r="F97" t="s">
        <v>44</v>
      </c>
      <c r="G97" t="s">
        <v>79</v>
      </c>
    </row>
    <row r="98" spans="1:7" x14ac:dyDescent="0.35">
      <c r="A98">
        <v>1</v>
      </c>
      <c r="B98" t="s">
        <v>69</v>
      </c>
      <c r="C98">
        <v>251</v>
      </c>
      <c r="D98" t="s">
        <v>61</v>
      </c>
      <c r="E98">
        <v>4.8499999999999996</v>
      </c>
      <c r="F98" t="s">
        <v>45</v>
      </c>
      <c r="G98" t="s">
        <v>43</v>
      </c>
    </row>
    <row r="99" spans="1:7" x14ac:dyDescent="0.35">
      <c r="A99">
        <v>1</v>
      </c>
      <c r="B99" t="s">
        <v>69</v>
      </c>
      <c r="C99">
        <v>252</v>
      </c>
      <c r="D99" t="s">
        <v>74</v>
      </c>
      <c r="E99">
        <v>7.33</v>
      </c>
      <c r="F99" t="s">
        <v>45</v>
      </c>
      <c r="G99" t="s">
        <v>43</v>
      </c>
    </row>
    <row r="100" spans="1:7" x14ac:dyDescent="0.35">
      <c r="A100">
        <v>1</v>
      </c>
      <c r="B100" t="s">
        <v>69</v>
      </c>
      <c r="C100">
        <v>253</v>
      </c>
      <c r="D100" t="s">
        <v>75</v>
      </c>
      <c r="E100">
        <v>4.1399999999999997</v>
      </c>
      <c r="F100" t="s">
        <v>45</v>
      </c>
      <c r="G100" t="s">
        <v>43</v>
      </c>
    </row>
    <row r="101" spans="1:7" x14ac:dyDescent="0.35">
      <c r="A101">
        <v>1</v>
      </c>
      <c r="B101" t="s">
        <v>69</v>
      </c>
      <c r="C101">
        <v>254</v>
      </c>
      <c r="D101" t="s">
        <v>73</v>
      </c>
      <c r="E101">
        <v>1.05</v>
      </c>
      <c r="F101" t="s">
        <v>45</v>
      </c>
      <c r="G101" t="s">
        <v>43</v>
      </c>
    </row>
    <row r="102" spans="1:7" x14ac:dyDescent="0.35">
      <c r="A102">
        <v>1</v>
      </c>
      <c r="B102" t="s">
        <v>69</v>
      </c>
      <c r="C102">
        <v>255</v>
      </c>
      <c r="D102" t="s">
        <v>73</v>
      </c>
      <c r="E102">
        <v>1.05</v>
      </c>
      <c r="F102" t="s">
        <v>45</v>
      </c>
      <c r="G102" t="s">
        <v>43</v>
      </c>
    </row>
    <row r="103" spans="1:7" x14ac:dyDescent="0.35">
      <c r="A103">
        <v>1</v>
      </c>
      <c r="B103" t="s">
        <v>69</v>
      </c>
      <c r="C103">
        <v>256</v>
      </c>
      <c r="D103" t="s">
        <v>77</v>
      </c>
      <c r="E103">
        <v>4.49</v>
      </c>
      <c r="F103" t="s">
        <v>45</v>
      </c>
      <c r="G103" t="s">
        <v>43</v>
      </c>
    </row>
    <row r="104" spans="1:7" x14ac:dyDescent="0.35">
      <c r="A104">
        <v>1</v>
      </c>
      <c r="B104" t="s">
        <v>69</v>
      </c>
      <c r="C104">
        <v>257</v>
      </c>
      <c r="D104" t="s">
        <v>71</v>
      </c>
      <c r="E104">
        <v>1.05</v>
      </c>
      <c r="F104" t="s">
        <v>45</v>
      </c>
      <c r="G104" t="s">
        <v>43</v>
      </c>
    </row>
    <row r="105" spans="1:7" x14ac:dyDescent="0.35">
      <c r="A105">
        <v>1</v>
      </c>
      <c r="B105" t="s">
        <v>69</v>
      </c>
      <c r="C105">
        <v>258</v>
      </c>
      <c r="D105" t="s">
        <v>71</v>
      </c>
      <c r="E105">
        <v>1.18</v>
      </c>
      <c r="F105" t="s">
        <v>45</v>
      </c>
      <c r="G105" t="s">
        <v>43</v>
      </c>
    </row>
    <row r="106" spans="1:7" x14ac:dyDescent="0.35">
      <c r="D106" t="s">
        <v>86</v>
      </c>
      <c r="E106">
        <f>SUBTOTAL(109,Tabulka1[Plocha])</f>
        <v>1984.6499999999994</v>
      </c>
    </row>
  </sheetData>
  <conditionalFormatting sqref="B2:B46">
    <cfRule type="beginsWith" dxfId="6" priority="4" operator="beginsWith" text="1.NP">
      <formula>LEFT(B2,LEN("1.NP"))="1.NP"</formula>
    </cfRule>
  </conditionalFormatting>
  <conditionalFormatting sqref="B48:B105">
    <cfRule type="beginsWith" dxfId="5" priority="3" operator="beginsWith" text="2.NP">
      <formula>LEFT(B48,LEN("2.NP"))="2.NP"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G62"/>
  <sheetViews>
    <sheetView workbookViewId="0">
      <selection activeCell="J35" sqref="J35"/>
    </sheetView>
  </sheetViews>
  <sheetFormatPr defaultRowHeight="14.5" x14ac:dyDescent="0.35"/>
  <cols>
    <col min="1" max="1" width="9.7265625" customWidth="1"/>
    <col min="3" max="3" width="15.54296875" customWidth="1"/>
    <col min="4" max="4" width="17.1796875" customWidth="1"/>
    <col min="6" max="6" width="13.1796875" customWidth="1"/>
  </cols>
  <sheetData>
    <row r="1" spans="1:7" x14ac:dyDescent="0.35">
      <c r="A1" t="s">
        <v>80</v>
      </c>
      <c r="B1" t="s">
        <v>81</v>
      </c>
      <c r="C1" t="s">
        <v>82</v>
      </c>
      <c r="D1" t="s">
        <v>83</v>
      </c>
      <c r="E1" t="s">
        <v>87</v>
      </c>
      <c r="F1" t="s">
        <v>88</v>
      </c>
      <c r="G1" t="s">
        <v>85</v>
      </c>
    </row>
    <row r="2" spans="1:7" x14ac:dyDescent="0.35">
      <c r="A2">
        <v>2</v>
      </c>
      <c r="B2" t="s">
        <v>46</v>
      </c>
      <c r="C2">
        <v>1.01</v>
      </c>
      <c r="D2" t="s">
        <v>47</v>
      </c>
      <c r="E2">
        <v>4.62</v>
      </c>
      <c r="F2" t="s">
        <v>45</v>
      </c>
      <c r="G2" t="s">
        <v>43</v>
      </c>
    </row>
    <row r="3" spans="1:7" x14ac:dyDescent="0.35">
      <c r="A3">
        <v>2</v>
      </c>
      <c r="B3" t="s">
        <v>46</v>
      </c>
      <c r="C3">
        <v>1.02</v>
      </c>
      <c r="D3" t="s">
        <v>61</v>
      </c>
      <c r="E3">
        <v>32.78</v>
      </c>
      <c r="F3" t="s">
        <v>45</v>
      </c>
      <c r="G3" t="s">
        <v>43</v>
      </c>
    </row>
    <row r="4" spans="1:7" x14ac:dyDescent="0.35">
      <c r="A4">
        <v>2</v>
      </c>
      <c r="B4" t="s">
        <v>46</v>
      </c>
      <c r="C4">
        <v>1.03</v>
      </c>
      <c r="D4" t="s">
        <v>61</v>
      </c>
      <c r="E4">
        <v>16.100000000000001</v>
      </c>
      <c r="F4" t="s">
        <v>45</v>
      </c>
      <c r="G4" t="s">
        <v>43</v>
      </c>
    </row>
    <row r="5" spans="1:7" x14ac:dyDescent="0.35">
      <c r="A5">
        <v>2</v>
      </c>
      <c r="B5" t="s">
        <v>46</v>
      </c>
      <c r="C5">
        <v>1.04</v>
      </c>
      <c r="D5" t="s">
        <v>61</v>
      </c>
      <c r="E5">
        <v>16.899999999999999</v>
      </c>
      <c r="F5" t="s">
        <v>45</v>
      </c>
      <c r="G5" t="s">
        <v>43</v>
      </c>
    </row>
    <row r="6" spans="1:7" x14ac:dyDescent="0.35">
      <c r="A6">
        <v>2</v>
      </c>
      <c r="B6" t="s">
        <v>46</v>
      </c>
      <c r="C6">
        <v>1.05</v>
      </c>
      <c r="D6" t="s">
        <v>51</v>
      </c>
      <c r="E6">
        <v>23.13</v>
      </c>
      <c r="F6" t="s">
        <v>45</v>
      </c>
      <c r="G6" t="s">
        <v>43</v>
      </c>
    </row>
    <row r="7" spans="1:7" x14ac:dyDescent="0.35">
      <c r="A7">
        <v>2</v>
      </c>
      <c r="B7" t="s">
        <v>46</v>
      </c>
      <c r="C7">
        <v>1.06</v>
      </c>
      <c r="D7" t="s">
        <v>55</v>
      </c>
      <c r="E7">
        <v>1.9</v>
      </c>
      <c r="F7" t="s">
        <v>45</v>
      </c>
      <c r="G7" t="s">
        <v>43</v>
      </c>
    </row>
    <row r="8" spans="1:7" x14ac:dyDescent="0.35">
      <c r="A8">
        <v>2</v>
      </c>
      <c r="B8" t="s">
        <v>46</v>
      </c>
      <c r="C8">
        <v>1.07</v>
      </c>
      <c r="D8" t="s">
        <v>59</v>
      </c>
      <c r="E8">
        <v>11.01</v>
      </c>
    </row>
    <row r="9" spans="1:7" x14ac:dyDescent="0.35">
      <c r="A9">
        <v>2</v>
      </c>
      <c r="B9" t="s">
        <v>46</v>
      </c>
      <c r="C9">
        <v>1.08</v>
      </c>
      <c r="D9" t="s">
        <v>47</v>
      </c>
      <c r="E9">
        <v>2.99</v>
      </c>
    </row>
    <row r="10" spans="1:7" x14ac:dyDescent="0.35">
      <c r="A10">
        <v>2</v>
      </c>
      <c r="B10" t="s">
        <v>46</v>
      </c>
      <c r="C10">
        <v>1.0900000000000001</v>
      </c>
      <c r="D10" t="s">
        <v>90</v>
      </c>
      <c r="E10">
        <v>3.29</v>
      </c>
    </row>
    <row r="11" spans="1:7" x14ac:dyDescent="0.35">
      <c r="A11">
        <v>2</v>
      </c>
      <c r="B11" t="s">
        <v>46</v>
      </c>
      <c r="C11">
        <v>1.1000000000000001</v>
      </c>
      <c r="D11" t="s">
        <v>59</v>
      </c>
      <c r="E11">
        <v>10.94</v>
      </c>
    </row>
    <row r="12" spans="1:7" x14ac:dyDescent="0.35">
      <c r="A12">
        <v>2</v>
      </c>
      <c r="B12" t="s">
        <v>46</v>
      </c>
      <c r="C12">
        <v>1.1100000000000001</v>
      </c>
      <c r="D12" t="s">
        <v>47</v>
      </c>
      <c r="E12">
        <v>2.94</v>
      </c>
    </row>
    <row r="13" spans="1:7" x14ac:dyDescent="0.35">
      <c r="A13">
        <v>2</v>
      </c>
      <c r="B13" t="s">
        <v>46</v>
      </c>
      <c r="C13">
        <v>1.1200000000000001</v>
      </c>
      <c r="D13" t="s">
        <v>90</v>
      </c>
      <c r="E13">
        <v>3.29</v>
      </c>
    </row>
    <row r="14" spans="1:7" x14ac:dyDescent="0.35">
      <c r="A14">
        <v>2</v>
      </c>
      <c r="B14" t="s">
        <v>46</v>
      </c>
      <c r="C14">
        <v>1.1299999999999999</v>
      </c>
      <c r="D14" t="s">
        <v>59</v>
      </c>
      <c r="E14">
        <v>11.01</v>
      </c>
    </row>
    <row r="15" spans="1:7" x14ac:dyDescent="0.35">
      <c r="A15">
        <v>2</v>
      </c>
      <c r="B15" t="s">
        <v>46</v>
      </c>
      <c r="C15">
        <v>1.1399999999999999</v>
      </c>
      <c r="D15" t="s">
        <v>47</v>
      </c>
      <c r="E15">
        <v>2.99</v>
      </c>
    </row>
    <row r="16" spans="1:7" x14ac:dyDescent="0.35">
      <c r="A16">
        <v>2</v>
      </c>
      <c r="B16" t="s">
        <v>46</v>
      </c>
      <c r="C16">
        <v>1.1499999999999999</v>
      </c>
      <c r="D16" t="s">
        <v>90</v>
      </c>
      <c r="E16">
        <v>3.29</v>
      </c>
    </row>
    <row r="17" spans="1:7" x14ac:dyDescent="0.35">
      <c r="A17">
        <v>2</v>
      </c>
      <c r="B17" t="s">
        <v>46</v>
      </c>
      <c r="C17">
        <v>1.1599999999999999</v>
      </c>
      <c r="D17" t="s">
        <v>59</v>
      </c>
      <c r="E17">
        <v>10.94</v>
      </c>
    </row>
    <row r="18" spans="1:7" x14ac:dyDescent="0.35">
      <c r="A18">
        <v>2</v>
      </c>
      <c r="B18" t="s">
        <v>46</v>
      </c>
      <c r="C18">
        <v>1.17</v>
      </c>
      <c r="D18" t="s">
        <v>47</v>
      </c>
      <c r="E18">
        <v>2.94</v>
      </c>
    </row>
    <row r="19" spans="1:7" x14ac:dyDescent="0.35">
      <c r="A19">
        <v>2</v>
      </c>
      <c r="B19" t="s">
        <v>46</v>
      </c>
      <c r="C19">
        <v>1.18</v>
      </c>
      <c r="D19" t="s">
        <v>90</v>
      </c>
      <c r="E19">
        <v>3.29</v>
      </c>
    </row>
    <row r="20" spans="1:7" x14ac:dyDescent="0.35">
      <c r="A20">
        <v>2</v>
      </c>
      <c r="B20" t="s">
        <v>46</v>
      </c>
      <c r="C20">
        <v>1.19</v>
      </c>
      <c r="D20" t="s">
        <v>91</v>
      </c>
      <c r="E20">
        <v>8.98</v>
      </c>
      <c r="F20" t="s">
        <v>45</v>
      </c>
      <c r="G20" t="s">
        <v>43</v>
      </c>
    </row>
    <row r="21" spans="1:7" x14ac:dyDescent="0.35">
      <c r="A21">
        <v>2</v>
      </c>
      <c r="B21" t="s">
        <v>46</v>
      </c>
      <c r="C21">
        <v>1.2</v>
      </c>
      <c r="D21" t="s">
        <v>91</v>
      </c>
      <c r="E21">
        <v>10</v>
      </c>
      <c r="F21" t="s">
        <v>45</v>
      </c>
      <c r="G21" t="s">
        <v>43</v>
      </c>
    </row>
    <row r="22" spans="1:7" x14ac:dyDescent="0.35">
      <c r="A22">
        <v>2</v>
      </c>
      <c r="B22" t="s">
        <v>46</v>
      </c>
      <c r="C22">
        <v>1.21</v>
      </c>
      <c r="D22" t="s">
        <v>92</v>
      </c>
      <c r="E22">
        <v>18.260000000000002</v>
      </c>
      <c r="F22" t="s">
        <v>45</v>
      </c>
      <c r="G22" t="s">
        <v>43</v>
      </c>
    </row>
    <row r="23" spans="1:7" x14ac:dyDescent="0.35">
      <c r="A23">
        <v>2</v>
      </c>
      <c r="B23" t="s">
        <v>46</v>
      </c>
      <c r="C23">
        <v>1.22</v>
      </c>
      <c r="D23" t="s">
        <v>73</v>
      </c>
      <c r="E23">
        <v>15.01</v>
      </c>
      <c r="F23" t="s">
        <v>45</v>
      </c>
      <c r="G23" t="s">
        <v>43</v>
      </c>
    </row>
    <row r="24" spans="1:7" x14ac:dyDescent="0.35">
      <c r="A24">
        <v>2</v>
      </c>
      <c r="B24" t="s">
        <v>46</v>
      </c>
      <c r="C24">
        <v>1.23</v>
      </c>
      <c r="D24" t="s">
        <v>71</v>
      </c>
      <c r="E24">
        <v>9.7899999999999991</v>
      </c>
      <c r="F24" t="s">
        <v>45</v>
      </c>
      <c r="G24" t="s">
        <v>43</v>
      </c>
    </row>
    <row r="25" spans="1:7" x14ac:dyDescent="0.35">
      <c r="A25">
        <v>2</v>
      </c>
      <c r="B25" t="s">
        <v>46</v>
      </c>
      <c r="C25">
        <v>1.24</v>
      </c>
      <c r="D25" t="s">
        <v>93</v>
      </c>
      <c r="E25">
        <v>10.91</v>
      </c>
      <c r="F25" t="s">
        <v>45</v>
      </c>
      <c r="G25" t="s">
        <v>43</v>
      </c>
    </row>
    <row r="26" spans="1:7" x14ac:dyDescent="0.35">
      <c r="A26">
        <v>2</v>
      </c>
      <c r="B26" t="s">
        <v>46</v>
      </c>
      <c r="C26">
        <v>1.25</v>
      </c>
      <c r="D26" t="s">
        <v>94</v>
      </c>
      <c r="E26">
        <v>9.3800000000000008</v>
      </c>
      <c r="F26" t="s">
        <v>45</v>
      </c>
      <c r="G26" t="s">
        <v>43</v>
      </c>
    </row>
    <row r="27" spans="1:7" x14ac:dyDescent="0.35">
      <c r="A27">
        <v>2</v>
      </c>
      <c r="B27" t="s">
        <v>46</v>
      </c>
      <c r="C27">
        <v>1.26</v>
      </c>
      <c r="D27" t="s">
        <v>95</v>
      </c>
      <c r="E27">
        <v>17.88</v>
      </c>
      <c r="F27" t="s">
        <v>45</v>
      </c>
      <c r="G27" t="s">
        <v>43</v>
      </c>
    </row>
    <row r="28" spans="1:7" x14ac:dyDescent="0.35">
      <c r="A28">
        <v>2</v>
      </c>
      <c r="B28" t="s">
        <v>46</v>
      </c>
      <c r="C28">
        <v>1.27</v>
      </c>
      <c r="D28" t="s">
        <v>96</v>
      </c>
      <c r="E28">
        <v>37.799999999999997</v>
      </c>
      <c r="F28" t="s">
        <v>45</v>
      </c>
      <c r="G28" t="s">
        <v>43</v>
      </c>
    </row>
    <row r="30" spans="1:7" x14ac:dyDescent="0.35">
      <c r="A30">
        <v>2</v>
      </c>
      <c r="B30" t="s">
        <v>69</v>
      </c>
      <c r="C30">
        <v>2.0099999999999998</v>
      </c>
      <c r="D30" t="s">
        <v>61</v>
      </c>
      <c r="E30">
        <v>63.22</v>
      </c>
      <c r="F30" t="s">
        <v>45</v>
      </c>
      <c r="G30" t="s">
        <v>43</v>
      </c>
    </row>
    <row r="31" spans="1:7" x14ac:dyDescent="0.35">
      <c r="A31">
        <v>2</v>
      </c>
      <c r="B31" t="s">
        <v>69</v>
      </c>
      <c r="C31">
        <v>2.02</v>
      </c>
      <c r="D31" t="s">
        <v>51</v>
      </c>
      <c r="E31">
        <v>0</v>
      </c>
      <c r="F31" t="s">
        <v>45</v>
      </c>
      <c r="G31" t="s">
        <v>43</v>
      </c>
    </row>
    <row r="32" spans="1:7" x14ac:dyDescent="0.35">
      <c r="A32">
        <v>2</v>
      </c>
      <c r="B32" t="s">
        <v>69</v>
      </c>
      <c r="C32">
        <v>2.0299999999999998</v>
      </c>
      <c r="D32" t="s">
        <v>59</v>
      </c>
      <c r="E32">
        <v>37.159999999999997</v>
      </c>
    </row>
    <row r="33" spans="1:7" x14ac:dyDescent="0.35">
      <c r="A33">
        <v>2</v>
      </c>
      <c r="B33" t="s">
        <v>69</v>
      </c>
      <c r="C33">
        <v>2.04</v>
      </c>
      <c r="D33" t="s">
        <v>59</v>
      </c>
      <c r="E33">
        <v>37.159999999999997</v>
      </c>
    </row>
    <row r="34" spans="1:7" x14ac:dyDescent="0.35">
      <c r="A34">
        <v>2</v>
      </c>
      <c r="B34" t="s">
        <v>69</v>
      </c>
      <c r="C34">
        <v>2.0499999999999998</v>
      </c>
      <c r="D34" t="s">
        <v>97</v>
      </c>
      <c r="E34">
        <v>18.59</v>
      </c>
      <c r="F34" t="s">
        <v>45</v>
      </c>
      <c r="G34" t="s">
        <v>43</v>
      </c>
    </row>
    <row r="35" spans="1:7" x14ac:dyDescent="0.35">
      <c r="A35">
        <v>2</v>
      </c>
      <c r="B35" t="s">
        <v>69</v>
      </c>
      <c r="C35">
        <v>2.06</v>
      </c>
      <c r="D35" t="s">
        <v>59</v>
      </c>
      <c r="E35">
        <v>37.04</v>
      </c>
    </row>
    <row r="36" spans="1:7" x14ac:dyDescent="0.35">
      <c r="A36">
        <v>2</v>
      </c>
      <c r="B36" t="s">
        <v>69</v>
      </c>
      <c r="C36">
        <v>2.0699999999999998</v>
      </c>
      <c r="D36" t="s">
        <v>59</v>
      </c>
      <c r="E36">
        <v>18.350000000000001</v>
      </c>
    </row>
    <row r="37" spans="1:7" x14ac:dyDescent="0.35">
      <c r="A37">
        <v>2</v>
      </c>
      <c r="B37" t="s">
        <v>69</v>
      </c>
      <c r="C37">
        <v>2.08</v>
      </c>
      <c r="D37" t="s">
        <v>59</v>
      </c>
      <c r="E37">
        <v>18.39</v>
      </c>
    </row>
    <row r="38" spans="1:7" x14ac:dyDescent="0.35">
      <c r="A38">
        <v>2</v>
      </c>
      <c r="B38" t="s">
        <v>69</v>
      </c>
      <c r="C38">
        <v>2.09</v>
      </c>
      <c r="D38" t="s">
        <v>59</v>
      </c>
      <c r="E38">
        <v>18.260000000000002</v>
      </c>
    </row>
    <row r="39" spans="1:7" x14ac:dyDescent="0.35">
      <c r="A39">
        <v>2</v>
      </c>
      <c r="B39" t="s">
        <v>69</v>
      </c>
      <c r="C39">
        <v>2.1</v>
      </c>
      <c r="D39" t="s">
        <v>59</v>
      </c>
      <c r="E39">
        <v>18.39</v>
      </c>
    </row>
    <row r="40" spans="1:7" x14ac:dyDescent="0.35">
      <c r="A40">
        <v>2</v>
      </c>
      <c r="B40" t="s">
        <v>69</v>
      </c>
      <c r="C40">
        <v>2.11</v>
      </c>
      <c r="D40" t="s">
        <v>95</v>
      </c>
      <c r="E40">
        <v>9.2100000000000009</v>
      </c>
      <c r="F40" t="s">
        <v>45</v>
      </c>
      <c r="G40" t="s">
        <v>43</v>
      </c>
    </row>
    <row r="41" spans="1:7" x14ac:dyDescent="0.35">
      <c r="A41">
        <v>2</v>
      </c>
      <c r="B41" t="s">
        <v>69</v>
      </c>
      <c r="C41">
        <v>2.12</v>
      </c>
      <c r="D41" t="s">
        <v>98</v>
      </c>
      <c r="E41">
        <v>3.43</v>
      </c>
      <c r="F41" t="s">
        <v>45</v>
      </c>
      <c r="G41" t="s">
        <v>43</v>
      </c>
    </row>
    <row r="42" spans="1:7" x14ac:dyDescent="0.35">
      <c r="A42">
        <v>2</v>
      </c>
      <c r="B42" t="s">
        <v>69</v>
      </c>
      <c r="C42">
        <v>2.13</v>
      </c>
      <c r="D42" t="s">
        <v>99</v>
      </c>
      <c r="E42">
        <v>4.09</v>
      </c>
      <c r="F42" t="s">
        <v>45</v>
      </c>
      <c r="G42" t="s">
        <v>43</v>
      </c>
    </row>
    <row r="43" spans="1:7" x14ac:dyDescent="0.35">
      <c r="A43">
        <v>2</v>
      </c>
      <c r="B43" t="s">
        <v>69</v>
      </c>
      <c r="C43">
        <v>2.14</v>
      </c>
      <c r="D43" t="s">
        <v>73</v>
      </c>
      <c r="E43">
        <v>3.86</v>
      </c>
      <c r="F43" t="s">
        <v>45</v>
      </c>
      <c r="G43" t="s">
        <v>43</v>
      </c>
    </row>
    <row r="44" spans="1:7" x14ac:dyDescent="0.35">
      <c r="A44">
        <v>2</v>
      </c>
      <c r="B44" t="s">
        <v>69</v>
      </c>
      <c r="C44">
        <v>2.15</v>
      </c>
      <c r="D44" t="s">
        <v>71</v>
      </c>
      <c r="E44">
        <v>5.1100000000000003</v>
      </c>
      <c r="F44" t="s">
        <v>45</v>
      </c>
      <c r="G44" t="s">
        <v>43</v>
      </c>
    </row>
    <row r="45" spans="1:7" x14ac:dyDescent="0.35">
      <c r="A45">
        <v>2</v>
      </c>
      <c r="B45" t="s">
        <v>69</v>
      </c>
      <c r="C45">
        <v>2.16</v>
      </c>
      <c r="D45" t="s">
        <v>100</v>
      </c>
      <c r="E45">
        <v>14.3</v>
      </c>
      <c r="F45" t="s">
        <v>45</v>
      </c>
      <c r="G45" t="s">
        <v>43</v>
      </c>
    </row>
    <row r="47" spans="1:7" x14ac:dyDescent="0.35">
      <c r="A47">
        <v>2</v>
      </c>
      <c r="B47" t="s">
        <v>89</v>
      </c>
      <c r="C47">
        <v>3.01</v>
      </c>
      <c r="D47" t="s">
        <v>61</v>
      </c>
      <c r="E47">
        <v>62.03</v>
      </c>
      <c r="F47" t="s">
        <v>45</v>
      </c>
      <c r="G47" t="s">
        <v>43</v>
      </c>
    </row>
    <row r="48" spans="1:7" x14ac:dyDescent="0.35">
      <c r="A48">
        <v>2</v>
      </c>
      <c r="B48" t="s">
        <v>89</v>
      </c>
      <c r="C48">
        <v>3.02</v>
      </c>
      <c r="D48" t="s">
        <v>51</v>
      </c>
      <c r="E48">
        <v>0</v>
      </c>
      <c r="F48" t="s">
        <v>45</v>
      </c>
      <c r="G48" t="s">
        <v>43</v>
      </c>
    </row>
    <row r="49" spans="1:7" x14ac:dyDescent="0.35">
      <c r="A49">
        <v>2</v>
      </c>
      <c r="B49" t="s">
        <v>89</v>
      </c>
      <c r="C49">
        <v>3.03</v>
      </c>
      <c r="D49" t="s">
        <v>101</v>
      </c>
      <c r="E49">
        <v>37.159999999999997</v>
      </c>
    </row>
    <row r="50" spans="1:7" x14ac:dyDescent="0.35">
      <c r="A50">
        <v>2</v>
      </c>
      <c r="B50" t="s">
        <v>89</v>
      </c>
      <c r="C50">
        <v>3.04</v>
      </c>
      <c r="D50" t="s">
        <v>59</v>
      </c>
      <c r="E50">
        <v>37.159999999999997</v>
      </c>
    </row>
    <row r="51" spans="1:7" x14ac:dyDescent="0.35">
      <c r="A51">
        <v>2</v>
      </c>
      <c r="B51" t="s">
        <v>89</v>
      </c>
      <c r="C51">
        <v>3.05</v>
      </c>
      <c r="D51" t="s">
        <v>59</v>
      </c>
      <c r="E51">
        <v>18.59</v>
      </c>
    </row>
    <row r="52" spans="1:7" x14ac:dyDescent="0.35">
      <c r="A52">
        <v>2</v>
      </c>
      <c r="B52" t="s">
        <v>89</v>
      </c>
      <c r="C52">
        <v>3.06</v>
      </c>
      <c r="D52" t="s">
        <v>59</v>
      </c>
      <c r="E52">
        <v>36.04</v>
      </c>
    </row>
    <row r="53" spans="1:7" x14ac:dyDescent="0.35">
      <c r="A53">
        <v>2</v>
      </c>
      <c r="B53" t="s">
        <v>89</v>
      </c>
      <c r="C53">
        <v>3.07</v>
      </c>
      <c r="D53" t="s">
        <v>59</v>
      </c>
      <c r="E53">
        <v>18.350000000000001</v>
      </c>
    </row>
    <row r="54" spans="1:7" x14ac:dyDescent="0.35">
      <c r="A54">
        <v>2</v>
      </c>
      <c r="B54" t="s">
        <v>89</v>
      </c>
      <c r="C54">
        <v>3.08</v>
      </c>
      <c r="D54" t="s">
        <v>59</v>
      </c>
      <c r="E54">
        <v>18.39</v>
      </c>
    </row>
    <row r="55" spans="1:7" x14ac:dyDescent="0.35">
      <c r="A55">
        <v>2</v>
      </c>
      <c r="B55" t="s">
        <v>89</v>
      </c>
      <c r="C55">
        <v>3.09</v>
      </c>
      <c r="D55" t="s">
        <v>59</v>
      </c>
      <c r="E55">
        <v>18.39</v>
      </c>
    </row>
    <row r="56" spans="1:7" x14ac:dyDescent="0.35">
      <c r="A56">
        <v>2</v>
      </c>
      <c r="B56" t="s">
        <v>89</v>
      </c>
      <c r="C56">
        <v>3.1</v>
      </c>
      <c r="D56" t="s">
        <v>59</v>
      </c>
      <c r="E56">
        <v>18.260000000000002</v>
      </c>
    </row>
    <row r="57" spans="1:7" x14ac:dyDescent="0.35">
      <c r="A57">
        <v>2</v>
      </c>
      <c r="B57" t="s">
        <v>89</v>
      </c>
      <c r="C57">
        <v>3.11</v>
      </c>
      <c r="D57" t="s">
        <v>98</v>
      </c>
      <c r="E57">
        <v>4.9000000000000004</v>
      </c>
      <c r="F57" t="s">
        <v>45</v>
      </c>
      <c r="G57" t="s">
        <v>43</v>
      </c>
    </row>
    <row r="58" spans="1:7" x14ac:dyDescent="0.35">
      <c r="A58">
        <v>2</v>
      </c>
      <c r="B58" t="s">
        <v>89</v>
      </c>
      <c r="C58">
        <v>3.12</v>
      </c>
      <c r="D58" t="s">
        <v>95</v>
      </c>
      <c r="E58">
        <v>9.68</v>
      </c>
      <c r="F58" t="s">
        <v>45</v>
      </c>
      <c r="G58" t="s">
        <v>43</v>
      </c>
    </row>
    <row r="59" spans="1:7" x14ac:dyDescent="0.35">
      <c r="A59">
        <v>2</v>
      </c>
      <c r="B59" t="s">
        <v>89</v>
      </c>
      <c r="C59">
        <v>3.13</v>
      </c>
      <c r="D59" t="s">
        <v>55</v>
      </c>
      <c r="E59">
        <v>2.1</v>
      </c>
      <c r="F59" t="s">
        <v>45</v>
      </c>
      <c r="G59" t="s">
        <v>43</v>
      </c>
    </row>
    <row r="60" spans="1:7" x14ac:dyDescent="0.35">
      <c r="A60">
        <v>2</v>
      </c>
      <c r="B60" t="s">
        <v>89</v>
      </c>
      <c r="C60">
        <v>3.14</v>
      </c>
      <c r="D60" t="s">
        <v>71</v>
      </c>
      <c r="E60">
        <v>4.05</v>
      </c>
      <c r="F60" t="s">
        <v>45</v>
      </c>
      <c r="G60" t="s">
        <v>43</v>
      </c>
    </row>
    <row r="61" spans="1:7" x14ac:dyDescent="0.35">
      <c r="A61">
        <v>2</v>
      </c>
      <c r="B61" t="s">
        <v>89</v>
      </c>
      <c r="C61">
        <v>3.15</v>
      </c>
      <c r="D61" t="s">
        <v>73</v>
      </c>
      <c r="E61">
        <v>5</v>
      </c>
      <c r="F61" t="s">
        <v>45</v>
      </c>
      <c r="G61" t="s">
        <v>43</v>
      </c>
    </row>
    <row r="62" spans="1:7" x14ac:dyDescent="0.35">
      <c r="D62" t="s">
        <v>86</v>
      </c>
      <c r="E62">
        <f>SUBTOTAL(109,Tabulka2[plocha])</f>
        <v>899.01999999999964</v>
      </c>
    </row>
  </sheetData>
  <conditionalFormatting sqref="B2:B28">
    <cfRule type="beginsWith" dxfId="4" priority="3" operator="beginsWith" text="1.NP">
      <formula>LEFT(B2,LEN("1.NP"))="1.NP"</formula>
    </cfRule>
  </conditionalFormatting>
  <conditionalFormatting sqref="B30:B45">
    <cfRule type="containsText" dxfId="3" priority="2" operator="containsText" text="2.NP">
      <formula>NOT(ISERROR(SEARCH("2.NP",B30)))</formula>
    </cfRule>
  </conditionalFormatting>
  <conditionalFormatting sqref="B47:B61">
    <cfRule type="beginsWith" dxfId="2" priority="1" operator="beginsWith" text="3.NP">
      <formula>LEFT(B47,LEN("3.NP"))="3.NP"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J40" sqref="J40"/>
    </sheetView>
  </sheetViews>
  <sheetFormatPr defaultRowHeight="14.5" x14ac:dyDescent="0.35"/>
  <cols>
    <col min="1" max="1" width="9.7265625" customWidth="1"/>
    <col min="3" max="3" width="15.81640625" customWidth="1"/>
    <col min="4" max="4" width="18.26953125" bestFit="1" customWidth="1"/>
    <col min="5" max="5" width="9.1796875" bestFit="1" customWidth="1"/>
    <col min="6" max="6" width="13.26953125" bestFit="1" customWidth="1"/>
  </cols>
  <sheetData>
    <row r="1" spans="1:7" x14ac:dyDescent="0.35">
      <c r="A1" t="s">
        <v>80</v>
      </c>
      <c r="B1" t="s">
        <v>81</v>
      </c>
      <c r="C1" t="s">
        <v>102</v>
      </c>
      <c r="D1" t="s">
        <v>83</v>
      </c>
      <c r="E1" t="s">
        <v>87</v>
      </c>
      <c r="F1" t="s">
        <v>88</v>
      </c>
      <c r="G1" t="s">
        <v>103</v>
      </c>
    </row>
    <row r="2" spans="1:7" x14ac:dyDescent="0.35">
      <c r="A2">
        <v>3</v>
      </c>
      <c r="B2" t="s">
        <v>46</v>
      </c>
      <c r="C2">
        <v>1.01</v>
      </c>
      <c r="D2" t="s">
        <v>61</v>
      </c>
      <c r="E2">
        <v>57.36</v>
      </c>
      <c r="F2" t="s">
        <v>45</v>
      </c>
      <c r="G2" t="s">
        <v>43</v>
      </c>
    </row>
    <row r="3" spans="1:7" x14ac:dyDescent="0.35">
      <c r="A3">
        <v>3</v>
      </c>
      <c r="B3" t="s">
        <v>46</v>
      </c>
      <c r="C3">
        <v>1.02</v>
      </c>
      <c r="D3" t="s">
        <v>104</v>
      </c>
      <c r="E3">
        <v>10.1</v>
      </c>
      <c r="F3" t="s">
        <v>45</v>
      </c>
      <c r="G3" t="s">
        <v>43</v>
      </c>
    </row>
    <row r="4" spans="1:7" x14ac:dyDescent="0.35">
      <c r="A4">
        <v>3</v>
      </c>
      <c r="B4" t="s">
        <v>46</v>
      </c>
      <c r="C4">
        <v>1.03</v>
      </c>
      <c r="D4" t="s">
        <v>71</v>
      </c>
      <c r="E4">
        <v>6.72</v>
      </c>
      <c r="F4" t="s">
        <v>45</v>
      </c>
      <c r="G4" t="s">
        <v>43</v>
      </c>
    </row>
    <row r="5" spans="1:7" x14ac:dyDescent="0.35">
      <c r="A5">
        <v>3</v>
      </c>
      <c r="B5" t="s">
        <v>46</v>
      </c>
      <c r="C5">
        <v>1.04</v>
      </c>
      <c r="D5" t="s">
        <v>105</v>
      </c>
      <c r="E5">
        <v>3.87</v>
      </c>
      <c r="F5" t="s">
        <v>45</v>
      </c>
      <c r="G5" t="s">
        <v>43</v>
      </c>
    </row>
    <row r="6" spans="1:7" x14ac:dyDescent="0.35">
      <c r="A6">
        <v>3</v>
      </c>
      <c r="B6" t="s">
        <v>46</v>
      </c>
      <c r="C6">
        <v>1.05</v>
      </c>
      <c r="D6" t="s">
        <v>55</v>
      </c>
      <c r="E6">
        <v>1.91</v>
      </c>
      <c r="F6" t="s">
        <v>45</v>
      </c>
      <c r="G6" t="s">
        <v>43</v>
      </c>
    </row>
    <row r="7" spans="1:7" x14ac:dyDescent="0.35">
      <c r="A7">
        <v>3</v>
      </c>
      <c r="B7" t="s">
        <v>46</v>
      </c>
      <c r="C7">
        <v>1.06</v>
      </c>
      <c r="D7" t="s">
        <v>73</v>
      </c>
      <c r="E7">
        <v>13.2</v>
      </c>
      <c r="F7" t="s">
        <v>45</v>
      </c>
      <c r="G7" t="s">
        <v>43</v>
      </c>
    </row>
    <row r="8" spans="1:7" x14ac:dyDescent="0.35">
      <c r="A8">
        <v>3</v>
      </c>
      <c r="B8" t="s">
        <v>46</v>
      </c>
      <c r="C8">
        <v>1.07</v>
      </c>
      <c r="D8" t="s">
        <v>106</v>
      </c>
      <c r="E8">
        <v>38.840000000000003</v>
      </c>
    </row>
    <row r="9" spans="1:7" x14ac:dyDescent="0.35">
      <c r="A9">
        <v>3</v>
      </c>
      <c r="B9" t="s">
        <v>46</v>
      </c>
      <c r="C9">
        <v>1.08</v>
      </c>
      <c r="D9" t="s">
        <v>107</v>
      </c>
      <c r="E9">
        <v>23.61</v>
      </c>
    </row>
    <row r="10" spans="1:7" x14ac:dyDescent="0.35">
      <c r="A10">
        <v>3</v>
      </c>
      <c r="B10" t="s">
        <v>46</v>
      </c>
      <c r="C10">
        <v>1.0900000000000001</v>
      </c>
      <c r="D10" t="s">
        <v>108</v>
      </c>
      <c r="E10">
        <v>5.48</v>
      </c>
    </row>
    <row r="11" spans="1:7" x14ac:dyDescent="0.35">
      <c r="A11">
        <v>3</v>
      </c>
      <c r="B11" t="s">
        <v>46</v>
      </c>
      <c r="C11">
        <v>1.1000000000000001</v>
      </c>
      <c r="D11" t="s">
        <v>109</v>
      </c>
      <c r="E11">
        <v>6.54</v>
      </c>
    </row>
    <row r="12" spans="1:7" x14ac:dyDescent="0.35">
      <c r="A12">
        <v>3</v>
      </c>
      <c r="B12" t="s">
        <v>46</v>
      </c>
      <c r="C12">
        <v>1.1100000000000001</v>
      </c>
      <c r="D12" t="s">
        <v>110</v>
      </c>
      <c r="E12">
        <v>11.64</v>
      </c>
    </row>
    <row r="13" spans="1:7" x14ac:dyDescent="0.35">
      <c r="A13">
        <v>3</v>
      </c>
      <c r="B13" t="s">
        <v>46</v>
      </c>
      <c r="C13">
        <v>1.1200000000000001</v>
      </c>
      <c r="D13" t="s">
        <v>111</v>
      </c>
      <c r="E13">
        <v>12.14</v>
      </c>
    </row>
    <row r="14" spans="1:7" x14ac:dyDescent="0.35">
      <c r="A14">
        <v>3</v>
      </c>
      <c r="B14" t="s">
        <v>46</v>
      </c>
      <c r="C14">
        <v>1.1299999999999999</v>
      </c>
      <c r="D14" t="s">
        <v>112</v>
      </c>
      <c r="E14">
        <v>3.4</v>
      </c>
    </row>
    <row r="15" spans="1:7" x14ac:dyDescent="0.35">
      <c r="A15">
        <v>3</v>
      </c>
      <c r="B15" t="s">
        <v>46</v>
      </c>
      <c r="C15">
        <v>1.1399999999999999</v>
      </c>
      <c r="D15" t="s">
        <v>113</v>
      </c>
      <c r="E15">
        <v>9.3800000000000008</v>
      </c>
    </row>
    <row r="16" spans="1:7" x14ac:dyDescent="0.35">
      <c r="A16">
        <v>3</v>
      </c>
      <c r="B16" t="s">
        <v>46</v>
      </c>
      <c r="C16">
        <v>1.1499999999999999</v>
      </c>
      <c r="D16" t="s">
        <v>114</v>
      </c>
      <c r="E16">
        <v>113.87</v>
      </c>
    </row>
    <row r="17" spans="1:7" x14ac:dyDescent="0.35">
      <c r="A17">
        <v>3</v>
      </c>
      <c r="B17" t="s">
        <v>46</v>
      </c>
      <c r="C17">
        <v>1.1599999999999999</v>
      </c>
      <c r="D17" t="s">
        <v>115</v>
      </c>
      <c r="E17">
        <v>322.68</v>
      </c>
    </row>
    <row r="18" spans="1:7" x14ac:dyDescent="0.35">
      <c r="A18">
        <v>3</v>
      </c>
      <c r="B18" t="s">
        <v>46</v>
      </c>
      <c r="C18">
        <v>1.17</v>
      </c>
      <c r="D18" t="s">
        <v>116</v>
      </c>
      <c r="E18">
        <v>16.100000000000001</v>
      </c>
      <c r="F18" t="s">
        <v>45</v>
      </c>
      <c r="G18" t="s">
        <v>43</v>
      </c>
    </row>
    <row r="19" spans="1:7" x14ac:dyDescent="0.35">
      <c r="A19">
        <v>3</v>
      </c>
      <c r="B19" t="s">
        <v>46</v>
      </c>
      <c r="C19">
        <v>1.18</v>
      </c>
      <c r="D19" t="s">
        <v>117</v>
      </c>
      <c r="E19">
        <v>10.6</v>
      </c>
      <c r="F19" t="s">
        <v>45</v>
      </c>
      <c r="G19" t="s">
        <v>43</v>
      </c>
    </row>
    <row r="20" spans="1:7" x14ac:dyDescent="0.35">
      <c r="A20">
        <v>3</v>
      </c>
      <c r="B20" t="s">
        <v>46</v>
      </c>
      <c r="C20">
        <v>1.19</v>
      </c>
      <c r="D20" t="s">
        <v>118</v>
      </c>
      <c r="E20">
        <v>18.2</v>
      </c>
      <c r="F20" t="s">
        <v>45</v>
      </c>
      <c r="G20" t="s">
        <v>43</v>
      </c>
    </row>
    <row r="21" spans="1:7" x14ac:dyDescent="0.35">
      <c r="A21">
        <v>3</v>
      </c>
      <c r="B21" t="s">
        <v>46</v>
      </c>
      <c r="C21">
        <v>1.2</v>
      </c>
      <c r="D21" t="s">
        <v>119</v>
      </c>
      <c r="E21">
        <v>10.9</v>
      </c>
      <c r="F21" t="s">
        <v>45</v>
      </c>
      <c r="G21" t="s">
        <v>43</v>
      </c>
    </row>
    <row r="22" spans="1:7" x14ac:dyDescent="0.35">
      <c r="A22">
        <v>3</v>
      </c>
      <c r="B22" t="s">
        <v>46</v>
      </c>
      <c r="C22">
        <v>1.21</v>
      </c>
      <c r="D22" t="s">
        <v>120</v>
      </c>
      <c r="E22">
        <v>22.3</v>
      </c>
    </row>
    <row r="23" spans="1:7" x14ac:dyDescent="0.35">
      <c r="A23">
        <v>3</v>
      </c>
      <c r="B23" t="s">
        <v>46</v>
      </c>
      <c r="C23">
        <v>1.22</v>
      </c>
      <c r="D23" t="s">
        <v>92</v>
      </c>
      <c r="E23">
        <v>10.97</v>
      </c>
      <c r="F23" t="s">
        <v>45</v>
      </c>
      <c r="G23" t="s">
        <v>43</v>
      </c>
    </row>
    <row r="24" spans="1:7" x14ac:dyDescent="0.35">
      <c r="A24">
        <v>3</v>
      </c>
      <c r="B24" t="s">
        <v>46</v>
      </c>
      <c r="C24">
        <v>1.23</v>
      </c>
      <c r="D24" t="s">
        <v>94</v>
      </c>
      <c r="E24">
        <v>4.0199999999999996</v>
      </c>
      <c r="F24" t="s">
        <v>45</v>
      </c>
      <c r="G24" t="s">
        <v>43</v>
      </c>
    </row>
    <row r="25" spans="1:7" x14ac:dyDescent="0.35">
      <c r="A25">
        <v>3</v>
      </c>
      <c r="B25" t="s">
        <v>46</v>
      </c>
      <c r="C25">
        <v>1.24</v>
      </c>
      <c r="D25" t="s">
        <v>121</v>
      </c>
      <c r="E25">
        <v>3.52</v>
      </c>
      <c r="F25" t="s">
        <v>45</v>
      </c>
      <c r="G25" t="s">
        <v>43</v>
      </c>
    </row>
    <row r="27" spans="1:7" x14ac:dyDescent="0.35">
      <c r="A27">
        <v>3</v>
      </c>
      <c r="B27" t="s">
        <v>69</v>
      </c>
      <c r="C27">
        <v>2.0099999999999998</v>
      </c>
      <c r="D27" t="s">
        <v>61</v>
      </c>
      <c r="E27">
        <v>20</v>
      </c>
      <c r="F27" t="s">
        <v>45</v>
      </c>
      <c r="G27" t="s">
        <v>43</v>
      </c>
    </row>
    <row r="28" spans="1:7" x14ac:dyDescent="0.35">
      <c r="A28">
        <v>3</v>
      </c>
      <c r="B28" t="s">
        <v>69</v>
      </c>
      <c r="C28">
        <v>2.02</v>
      </c>
      <c r="D28" t="s">
        <v>59</v>
      </c>
      <c r="E28">
        <v>36.96</v>
      </c>
    </row>
    <row r="29" spans="1:7" x14ac:dyDescent="0.35">
      <c r="A29">
        <v>3</v>
      </c>
      <c r="B29" t="s">
        <v>69</v>
      </c>
      <c r="C29">
        <v>2.0299999999999998</v>
      </c>
      <c r="D29" t="s">
        <v>122</v>
      </c>
      <c r="E29">
        <v>26.6</v>
      </c>
      <c r="F29" t="s">
        <v>45</v>
      </c>
      <c r="G29" t="s">
        <v>43</v>
      </c>
    </row>
    <row r="30" spans="1:7" x14ac:dyDescent="0.35">
      <c r="A30">
        <v>3</v>
      </c>
      <c r="B30" t="s">
        <v>69</v>
      </c>
      <c r="C30">
        <v>2.04</v>
      </c>
      <c r="D30" t="s">
        <v>93</v>
      </c>
      <c r="E30">
        <v>12.58</v>
      </c>
      <c r="F30" t="s">
        <v>45</v>
      </c>
      <c r="G30" t="s">
        <v>43</v>
      </c>
    </row>
    <row r="31" spans="1:7" x14ac:dyDescent="0.35">
      <c r="A31">
        <v>3</v>
      </c>
      <c r="B31" t="s">
        <v>69</v>
      </c>
      <c r="C31">
        <v>2.0499999999999998</v>
      </c>
      <c r="D31" t="s">
        <v>74</v>
      </c>
      <c r="E31">
        <v>9.19</v>
      </c>
      <c r="F31" t="s">
        <v>45</v>
      </c>
      <c r="G31" t="s">
        <v>43</v>
      </c>
    </row>
    <row r="32" spans="1:7" x14ac:dyDescent="0.35">
      <c r="A32">
        <v>3</v>
      </c>
      <c r="B32" t="s">
        <v>69</v>
      </c>
      <c r="C32">
        <v>2.06</v>
      </c>
      <c r="D32" t="s">
        <v>71</v>
      </c>
      <c r="E32">
        <v>3.5</v>
      </c>
      <c r="F32" t="s">
        <v>45</v>
      </c>
      <c r="G32" t="s">
        <v>43</v>
      </c>
    </row>
    <row r="33" spans="1:7" x14ac:dyDescent="0.35">
      <c r="A33">
        <v>3</v>
      </c>
      <c r="B33" t="s">
        <v>69</v>
      </c>
      <c r="C33">
        <v>2.08</v>
      </c>
      <c r="D33" t="s">
        <v>55</v>
      </c>
      <c r="E33">
        <v>1.95</v>
      </c>
      <c r="F33" t="s">
        <v>45</v>
      </c>
      <c r="G33" t="s">
        <v>43</v>
      </c>
    </row>
    <row r="34" spans="1:7" x14ac:dyDescent="0.35">
      <c r="A34">
        <v>3</v>
      </c>
      <c r="B34" t="s">
        <v>69</v>
      </c>
      <c r="C34">
        <v>2.09</v>
      </c>
      <c r="D34" t="s">
        <v>73</v>
      </c>
      <c r="E34">
        <v>9.4</v>
      </c>
      <c r="F34" t="s">
        <v>45</v>
      </c>
      <c r="G34" t="s">
        <v>43</v>
      </c>
    </row>
    <row r="35" spans="1:7" x14ac:dyDescent="0.35">
      <c r="A35">
        <v>3</v>
      </c>
      <c r="B35" t="s">
        <v>69</v>
      </c>
      <c r="C35">
        <v>2.1</v>
      </c>
      <c r="D35" t="s">
        <v>59</v>
      </c>
      <c r="E35">
        <v>38.840000000000003</v>
      </c>
    </row>
    <row r="36" spans="1:7" x14ac:dyDescent="0.35">
      <c r="A36">
        <v>3</v>
      </c>
      <c r="B36" t="s">
        <v>69</v>
      </c>
      <c r="C36">
        <v>2.11</v>
      </c>
      <c r="D36" t="s">
        <v>59</v>
      </c>
      <c r="E36">
        <v>35.14</v>
      </c>
    </row>
    <row r="37" spans="1:7" x14ac:dyDescent="0.35">
      <c r="A37">
        <v>3</v>
      </c>
      <c r="B37" t="s">
        <v>69</v>
      </c>
      <c r="C37">
        <v>2.12</v>
      </c>
      <c r="D37" t="s">
        <v>123</v>
      </c>
      <c r="E37">
        <v>46.38</v>
      </c>
    </row>
    <row r="38" spans="1:7" x14ac:dyDescent="0.35">
      <c r="A38">
        <v>3</v>
      </c>
      <c r="B38" t="s">
        <v>69</v>
      </c>
      <c r="C38">
        <v>2.13</v>
      </c>
      <c r="D38" t="s">
        <v>59</v>
      </c>
      <c r="E38">
        <v>34.9</v>
      </c>
      <c r="F38" t="s">
        <v>45</v>
      </c>
      <c r="G38" t="s">
        <v>125</v>
      </c>
    </row>
    <row r="39" spans="1:7" x14ac:dyDescent="0.35">
      <c r="A39">
        <v>3</v>
      </c>
      <c r="B39" t="s">
        <v>69</v>
      </c>
      <c r="C39">
        <v>2.14</v>
      </c>
      <c r="D39" t="s">
        <v>61</v>
      </c>
      <c r="E39">
        <v>54.5</v>
      </c>
      <c r="F39" t="s">
        <v>45</v>
      </c>
      <c r="G39" t="s">
        <v>43</v>
      </c>
    </row>
    <row r="40" spans="1:7" x14ac:dyDescent="0.35">
      <c r="A40">
        <v>3</v>
      </c>
      <c r="B40" t="s">
        <v>69</v>
      </c>
      <c r="C40">
        <v>2.15</v>
      </c>
      <c r="D40" t="s">
        <v>124</v>
      </c>
      <c r="E40">
        <v>67.709999999999994</v>
      </c>
      <c r="F40" t="s">
        <v>45</v>
      </c>
      <c r="G40" t="s">
        <v>43</v>
      </c>
    </row>
    <row r="41" spans="1:7" x14ac:dyDescent="0.35">
      <c r="A41">
        <v>3</v>
      </c>
      <c r="B41" t="s">
        <v>69</v>
      </c>
      <c r="C41">
        <v>2.16</v>
      </c>
      <c r="D41" t="s">
        <v>124</v>
      </c>
      <c r="E41">
        <v>5.71</v>
      </c>
      <c r="F41" t="s">
        <v>45</v>
      </c>
      <c r="G41" t="s">
        <v>43</v>
      </c>
    </row>
    <row r="42" spans="1:7" x14ac:dyDescent="0.35">
      <c r="A42">
        <v>3</v>
      </c>
      <c r="B42" t="s">
        <v>69</v>
      </c>
      <c r="C42">
        <v>2.17</v>
      </c>
      <c r="D42" t="s">
        <v>122</v>
      </c>
      <c r="E42">
        <v>10</v>
      </c>
      <c r="F42" t="s">
        <v>45</v>
      </c>
      <c r="G42" t="s">
        <v>43</v>
      </c>
    </row>
    <row r="43" spans="1:7" x14ac:dyDescent="0.35">
      <c r="D43" t="s">
        <v>86</v>
      </c>
      <c r="E43">
        <f>SUBTOTAL(109,Tabulka3[plocha])</f>
        <v>1150.7100000000003</v>
      </c>
    </row>
  </sheetData>
  <conditionalFormatting sqref="B2:B25">
    <cfRule type="beginsWith" dxfId="1" priority="2" operator="beginsWith" text="1.NP">
      <formula>LEFT(B2,LEN("1.NP"))="1.NP"</formula>
    </cfRule>
  </conditionalFormatting>
  <conditionalFormatting sqref="B27:B42">
    <cfRule type="beginsWith" dxfId="0" priority="1" operator="beginsWith" text="2.NP">
      <formula>LEFT(B27,LEN("2.NP"))="2.NP"</formula>
    </cfRule>
  </conditionalFormatting>
  <pageMargins left="0.7" right="0.7" top="0.78740157499999996" bottom="0.78740157499999996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Budova 1</vt:lpstr>
      <vt:lpstr>Budova 2</vt:lpstr>
      <vt:lpstr>Budova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Kraus</dc:creator>
  <cp:lastModifiedBy>Michal Zemko</cp:lastModifiedBy>
  <dcterms:created xsi:type="dcterms:W3CDTF">2019-06-10T10:42:23Z</dcterms:created>
  <dcterms:modified xsi:type="dcterms:W3CDTF">2019-08-23T07:14:27Z</dcterms:modified>
</cp:coreProperties>
</file>